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865" windowHeight="3390" tabRatio="601" activeTab="1"/>
  </bookViews>
  <sheets>
    <sheet name="zał.wyd." sheetId="1" r:id="rId1"/>
    <sheet name="zał.zad.zlec." sheetId="2" r:id="rId2"/>
  </sheets>
  <definedNames>
    <definedName name="_xlnm.Print_Area" localSheetId="1">'zał.zad.zlec.'!$A:$IV</definedName>
  </definedNames>
  <calcPr fullCalcOnLoad="1"/>
</workbook>
</file>

<file path=xl/sharedStrings.xml><?xml version="1.0" encoding="utf-8"?>
<sst xmlns="http://schemas.openxmlformats.org/spreadsheetml/2006/main" count="514" uniqueCount="327">
  <si>
    <t>Dział</t>
  </si>
  <si>
    <t>Rozdział</t>
  </si>
  <si>
    <t>Treść</t>
  </si>
  <si>
    <t>Oświata i wychowanie</t>
  </si>
  <si>
    <t>Szkoły podstawowe</t>
  </si>
  <si>
    <t>Plan po</t>
  </si>
  <si>
    <t>zmianach</t>
  </si>
  <si>
    <t>Razem</t>
  </si>
  <si>
    <t>Administracja publiczna</t>
  </si>
  <si>
    <t>Zmniej-</t>
  </si>
  <si>
    <t>szenia</t>
  </si>
  <si>
    <t>Zwięk-</t>
  </si>
  <si>
    <t>Pozostała działalność</t>
  </si>
  <si>
    <t>Ogółem</t>
  </si>
  <si>
    <t>Przedszkola</t>
  </si>
  <si>
    <t>Paragraf</t>
  </si>
  <si>
    <t>Ochrona zdrowia</t>
  </si>
  <si>
    <t>Gimnazja</t>
  </si>
  <si>
    <t>Pomoc społeczna</t>
  </si>
  <si>
    <t>Zmiana</t>
  </si>
  <si>
    <t>Strona:</t>
  </si>
  <si>
    <t>Raport sporządzono w programie Budzet Pro 2002, www.nowoczesnagmina.pl</t>
  </si>
  <si>
    <t xml:space="preserve">Zmiany w planie wydatków budżetowych dla Gminy Lipno na rok 2004 </t>
  </si>
  <si>
    <t>1 000,00</t>
  </si>
  <si>
    <t>Różne opłaty i składki</t>
  </si>
  <si>
    <t>2 800,00</t>
  </si>
  <si>
    <t>67 000,00</t>
  </si>
  <si>
    <t>15 000,00</t>
  </si>
  <si>
    <t>3 000,00</t>
  </si>
  <si>
    <t>2 300,00</t>
  </si>
  <si>
    <t xml:space="preserve">Świadczenia rodzinne oraz składki na ubezpieczenia emerytalne i rentowe z ubezpieczenia społecznego </t>
  </si>
  <si>
    <t xml:space="preserve">Wynagrodzenia osobowe pracowników </t>
  </si>
  <si>
    <t xml:space="preserve">Zakup pomocy naukowych, dydaktycznych i książek </t>
  </si>
  <si>
    <t>4 000,00</t>
  </si>
  <si>
    <t>4 200,00</t>
  </si>
  <si>
    <t>1 200,00</t>
  </si>
  <si>
    <t>1 750,00</t>
  </si>
  <si>
    <t>45 000,00</t>
  </si>
  <si>
    <t>35 190,00</t>
  </si>
  <si>
    <t>-1 000,00</t>
  </si>
  <si>
    <t xml:space="preserve">Gospodarka komunalna i ochrona środowiska </t>
  </si>
  <si>
    <t xml:space="preserve">Utrzymanie zieleni w miastach i gminach </t>
  </si>
  <si>
    <t>-1 100,00</t>
  </si>
  <si>
    <t>1 730,00</t>
  </si>
  <si>
    <t xml:space="preserve">Załącznik Nr 1 do Zarządzenia Wójta Gminy Lipno Nr F-27/2004 z dnia 21.12.2004r. </t>
  </si>
  <si>
    <t>Stan na dzień:29-11-04</t>
  </si>
  <si>
    <t>Stan na dzień:21-12-04</t>
  </si>
  <si>
    <t>Zlecone</t>
  </si>
  <si>
    <t>Rolnictwo i łowiectwo</t>
  </si>
  <si>
    <t>1 142 740,00</t>
  </si>
  <si>
    <t>Izby rolnicze</t>
  </si>
  <si>
    <t>9 120,00</t>
  </si>
  <si>
    <t>9 820,00</t>
  </si>
  <si>
    <t xml:space="preserve">Wpłaty gmin na rzecz izb  rolniczych  w wysokości  2% uzyskanych wpływów z podatku rolnego </t>
  </si>
  <si>
    <t>15 210,00</t>
  </si>
  <si>
    <t>14 510,00</t>
  </si>
  <si>
    <t>1 300,00</t>
  </si>
  <si>
    <t>Składki na ubezpieczenia społeczne</t>
  </si>
  <si>
    <t>1 660,00</t>
  </si>
  <si>
    <t>1 460,00</t>
  </si>
  <si>
    <t>Zakup materiałów i wyposażenia</t>
  </si>
  <si>
    <t>Transport i łączność</t>
  </si>
  <si>
    <t>330 710,00</t>
  </si>
  <si>
    <t>Drogi publiczne gminne</t>
  </si>
  <si>
    <t>217 710,00</t>
  </si>
  <si>
    <t>9 250,00</t>
  </si>
  <si>
    <t>10 250,00</t>
  </si>
  <si>
    <t>Zakup usług pozostałych</t>
  </si>
  <si>
    <t>25 219,00</t>
  </si>
  <si>
    <t>24 219,00</t>
  </si>
  <si>
    <t>Gospodarka mieszkaniowa</t>
  </si>
  <si>
    <t>70 800,00</t>
  </si>
  <si>
    <t xml:space="preserve">Gospodarka gruntami i nieruchomościami </t>
  </si>
  <si>
    <t>12 500,00</t>
  </si>
  <si>
    <t>11 130,00</t>
  </si>
  <si>
    <t>-1 370,00</t>
  </si>
  <si>
    <t>Zakup energii</t>
  </si>
  <si>
    <t>6 000,00</t>
  </si>
  <si>
    <t>6 300,00</t>
  </si>
  <si>
    <t>Zakup usług remontowych</t>
  </si>
  <si>
    <t>7 100,00</t>
  </si>
  <si>
    <t>8 170,00</t>
  </si>
  <si>
    <t>1 070,00</t>
  </si>
  <si>
    <t>40 273,00</t>
  </si>
  <si>
    <t>1 263 560,00</t>
  </si>
  <si>
    <t>Urzędy wojewódzkie</t>
  </si>
  <si>
    <t>104 610,00</t>
  </si>
  <si>
    <t>33 651,00</t>
  </si>
  <si>
    <t>72 000,00</t>
  </si>
  <si>
    <t>71 530,00</t>
  </si>
  <si>
    <t>Dodatkowe wynagrodzenie roczne</t>
  </si>
  <si>
    <t>6 200,00</t>
  </si>
  <si>
    <t>6 001,00</t>
  </si>
  <si>
    <t>5 798,00</t>
  </si>
  <si>
    <t>13 600,00</t>
  </si>
  <si>
    <t>13 360,00</t>
  </si>
  <si>
    <t>2 500,00</t>
  </si>
  <si>
    <t>2 100,00</t>
  </si>
  <si>
    <t>7 000,00</t>
  </si>
  <si>
    <t>8 328,00</t>
  </si>
  <si>
    <t>1 328,00</t>
  </si>
  <si>
    <t xml:space="preserve">Odpisy na zakładowy fundusz świadczeń socjalnych </t>
  </si>
  <si>
    <t>1 410,00</t>
  </si>
  <si>
    <t>1 391,00</t>
  </si>
  <si>
    <t xml:space="preserve">Rady gmin (miast i miast na prawach powiatu) </t>
  </si>
  <si>
    <t>75 964,00</t>
  </si>
  <si>
    <t>75 914,00</t>
  </si>
  <si>
    <t>1 800,00</t>
  </si>
  <si>
    <t>1 850,00</t>
  </si>
  <si>
    <t>Podróże służbowe krajowe</t>
  </si>
  <si>
    <t xml:space="preserve">Urzędy gmin (miast i miast na prawach powiatu) </t>
  </si>
  <si>
    <t>1 035 516,00</t>
  </si>
  <si>
    <t>1 035 566,00</t>
  </si>
  <si>
    <t xml:space="preserve">Nagrody i wydatki osobowe niezaliczone do wynagrodzeń </t>
  </si>
  <si>
    <t>22 300,00</t>
  </si>
  <si>
    <t>22 150,00</t>
  </si>
  <si>
    <t>607 140,00</t>
  </si>
  <si>
    <t>605 230,00</t>
  </si>
  <si>
    <t>-1 910,00</t>
  </si>
  <si>
    <t>104 100,00</t>
  </si>
  <si>
    <t>103 100,00</t>
  </si>
  <si>
    <t>Składki na Fundusz Pracy</t>
  </si>
  <si>
    <t>15 900,00</t>
  </si>
  <si>
    <t>15 120,00</t>
  </si>
  <si>
    <t>65 000,00</t>
  </si>
  <si>
    <t>2 000,00</t>
  </si>
  <si>
    <t>7 600,00</t>
  </si>
  <si>
    <t>9 100,00</t>
  </si>
  <si>
    <t>1 500,00</t>
  </si>
  <si>
    <t>13 900,00</t>
  </si>
  <si>
    <t>Zakup usług zdrowotnych</t>
  </si>
  <si>
    <t>104 816,00</t>
  </si>
  <si>
    <t>106 021,00</t>
  </si>
  <si>
    <t>1 205,00</t>
  </si>
  <si>
    <t>15 500,00</t>
  </si>
  <si>
    <t>8 400,00</t>
  </si>
  <si>
    <t>7 700,00</t>
  </si>
  <si>
    <t>14 800,00</t>
  </si>
  <si>
    <t>15 435,00</t>
  </si>
  <si>
    <t xml:space="preserve">Bezpieczeństwo publiczne i ochrona przeciwpożarowa </t>
  </si>
  <si>
    <t>73 950,00</t>
  </si>
  <si>
    <t>Ochotnicze straże pożarne</t>
  </si>
  <si>
    <t>68 250,00</t>
  </si>
  <si>
    <t xml:space="preserve">Różne wydatki na rzecz osób fizycznych </t>
  </si>
  <si>
    <t>2 220,00</t>
  </si>
  <si>
    <t>14 500,00</t>
  </si>
  <si>
    <t>14 400,00</t>
  </si>
  <si>
    <t>1 250,00</t>
  </si>
  <si>
    <t>2 720,00</t>
  </si>
  <si>
    <t>26 300,00</t>
  </si>
  <si>
    <t>29 267,00</t>
  </si>
  <si>
    <t>2 967,00</t>
  </si>
  <si>
    <t>2 080,00</t>
  </si>
  <si>
    <t>5 500,00</t>
  </si>
  <si>
    <t>5 700,00</t>
  </si>
  <si>
    <t>3 600,00</t>
  </si>
  <si>
    <t>6 996,00</t>
  </si>
  <si>
    <t>5 406,00</t>
  </si>
  <si>
    <t>-1 590,00</t>
  </si>
  <si>
    <t>4 557 072,00</t>
  </si>
  <si>
    <t>2 481 528,00</t>
  </si>
  <si>
    <t>121 524,00</t>
  </si>
  <si>
    <t>122 845,00</t>
  </si>
  <si>
    <t>1 321,00</t>
  </si>
  <si>
    <t>1 518 597,00</t>
  </si>
  <si>
    <t>1 517 658,00</t>
  </si>
  <si>
    <t>315 390,00</t>
  </si>
  <si>
    <t>315 415,00</t>
  </si>
  <si>
    <t>41 040,00</t>
  </si>
  <si>
    <t>41 086,00</t>
  </si>
  <si>
    <t>132 825,00</t>
  </si>
  <si>
    <t>130 220,00</t>
  </si>
  <si>
    <t>-2 605,00</t>
  </si>
  <si>
    <t>4 324,00</t>
  </si>
  <si>
    <t>7 482,00</t>
  </si>
  <si>
    <t>3 158,00</t>
  </si>
  <si>
    <t>32 050,00</t>
  </si>
  <si>
    <t>31 463,00</t>
  </si>
  <si>
    <t>39 518,00</t>
  </si>
  <si>
    <t>39 500,00</t>
  </si>
  <si>
    <t>54 268,00</t>
  </si>
  <si>
    <t>55 268,00</t>
  </si>
  <si>
    <t>3 493,00</t>
  </si>
  <si>
    <t>3 323,00</t>
  </si>
  <si>
    <t>6 813,00</t>
  </si>
  <si>
    <t>5 582,00</t>
  </si>
  <si>
    <t>-1 231,00</t>
  </si>
  <si>
    <t>539 760,00</t>
  </si>
  <si>
    <t>27 295,00</t>
  </si>
  <si>
    <t>27 585,00</t>
  </si>
  <si>
    <t>303 640,00</t>
  </si>
  <si>
    <t>303 510,00</t>
  </si>
  <si>
    <t>59 930,00</t>
  </si>
  <si>
    <t>60 030,00</t>
  </si>
  <si>
    <t>37 944,00</t>
  </si>
  <si>
    <t>38 603,00</t>
  </si>
  <si>
    <t>2 151,00</t>
  </si>
  <si>
    <t>1 262,00</t>
  </si>
  <si>
    <t>6 422,00</t>
  </si>
  <si>
    <t>6 632,00</t>
  </si>
  <si>
    <t>37 711,00</t>
  </si>
  <si>
    <t>37 621,00</t>
  </si>
  <si>
    <t>13 123,00</t>
  </si>
  <si>
    <t>12 973,00</t>
  </si>
  <si>
    <t>1 171 928,00</t>
  </si>
  <si>
    <t>1 178 968,00</t>
  </si>
  <si>
    <t>7 040,00</t>
  </si>
  <si>
    <t>46 324,00</t>
  </si>
  <si>
    <t>47 337,00</t>
  </si>
  <si>
    <t>1 013,00</t>
  </si>
  <si>
    <t>673 420,00</t>
  </si>
  <si>
    <t>677 310,00</t>
  </si>
  <si>
    <t>3 890,00</t>
  </si>
  <si>
    <t>142 840,00</t>
  </si>
  <si>
    <t>144 504,00</t>
  </si>
  <si>
    <t>1 664,00</t>
  </si>
  <si>
    <t>17 550,00</t>
  </si>
  <si>
    <t>18 433,00</t>
  </si>
  <si>
    <t>54 686,00</t>
  </si>
  <si>
    <t>54 020,00</t>
  </si>
  <si>
    <t>1 243,00</t>
  </si>
  <si>
    <t>1 499,00</t>
  </si>
  <si>
    <t>Dowożenie uczniów do szkół</t>
  </si>
  <si>
    <t>185 609,00</t>
  </si>
  <si>
    <t>178 889,00</t>
  </si>
  <si>
    <t>-6 720,00</t>
  </si>
  <si>
    <t>24 000,00</t>
  </si>
  <si>
    <t>22 720,00</t>
  </si>
  <si>
    <t>-1 280,00</t>
  </si>
  <si>
    <t>4 800,00</t>
  </si>
  <si>
    <t>4 899,00</t>
  </si>
  <si>
    <t>4 699,00</t>
  </si>
  <si>
    <t>147 540,00</t>
  </si>
  <si>
    <t>143 240,00</t>
  </si>
  <si>
    <t>-4 300,00</t>
  </si>
  <si>
    <t xml:space="preserve">Zespoły obsługi ekonomiczno-administracyjnej szkół </t>
  </si>
  <si>
    <t>118 960,00</t>
  </si>
  <si>
    <t>77 282,00</t>
  </si>
  <si>
    <t>77 283,00</t>
  </si>
  <si>
    <t>15 108,00</t>
  </si>
  <si>
    <t>15 134,00</t>
  </si>
  <si>
    <t>10 356,00</t>
  </si>
  <si>
    <t>10 791,00</t>
  </si>
  <si>
    <t>3 473,00</t>
  </si>
  <si>
    <t>39 517,00</t>
  </si>
  <si>
    <t>39 197,00</t>
  </si>
  <si>
    <t>1 055,00</t>
  </si>
  <si>
    <t>Przeciwdziałanie alkoholizmowi</t>
  </si>
  <si>
    <t>3 700,00</t>
  </si>
  <si>
    <t>3 090,00</t>
  </si>
  <si>
    <t>5 784,00</t>
  </si>
  <si>
    <t>1 784,00</t>
  </si>
  <si>
    <t>35 350,00</t>
  </si>
  <si>
    <t>659 951,00</t>
  </si>
  <si>
    <t>981 488,00</t>
  </si>
  <si>
    <t>531 269,00</t>
  </si>
  <si>
    <t>540 732,00</t>
  </si>
  <si>
    <t>542 029,00</t>
  </si>
  <si>
    <t>1 297,00</t>
  </si>
  <si>
    <t>Świadczenia społeczne</t>
  </si>
  <si>
    <t>504 794,00</t>
  </si>
  <si>
    <t>511 516,00</t>
  </si>
  <si>
    <t>6 722,00</t>
  </si>
  <si>
    <t>6 384,00</t>
  </si>
  <si>
    <t>12 205,00</t>
  </si>
  <si>
    <t>13 342,00</t>
  </si>
  <si>
    <t>1 137,00</t>
  </si>
  <si>
    <t>11 164,00</t>
  </si>
  <si>
    <t>12 392,00</t>
  </si>
  <si>
    <t>4 442,00</t>
  </si>
  <si>
    <t>5 510,00</t>
  </si>
  <si>
    <t>-6 722,00</t>
  </si>
  <si>
    <t>-6 882,00</t>
  </si>
  <si>
    <t>2 424,00</t>
  </si>
  <si>
    <t>2 704,00</t>
  </si>
  <si>
    <t>3 058,00</t>
  </si>
  <si>
    <t>Ośrodki pomocy społecznej</t>
  </si>
  <si>
    <t>49 700,00</t>
  </si>
  <si>
    <t>152 572,00</t>
  </si>
  <si>
    <t>151 291,00</t>
  </si>
  <si>
    <t>-1 281,00</t>
  </si>
  <si>
    <t>2 010,00</t>
  </si>
  <si>
    <t>1 541,00</t>
  </si>
  <si>
    <t>7 155,00</t>
  </si>
  <si>
    <t>18 732,00</t>
  </si>
  <si>
    <t>17 912,00</t>
  </si>
  <si>
    <t>1 017,00</t>
  </si>
  <si>
    <t>2 581,00</t>
  </si>
  <si>
    <t>2 549,00</t>
  </si>
  <si>
    <t>2 645,00</t>
  </si>
  <si>
    <t>2 780,00</t>
  </si>
  <si>
    <t>13 059,00</t>
  </si>
  <si>
    <t>13 043,00</t>
  </si>
  <si>
    <t>518 306,00</t>
  </si>
  <si>
    <t>Oczyszczanie miast i wsi</t>
  </si>
  <si>
    <t>5 300,00</t>
  </si>
  <si>
    <t>4 935,00</t>
  </si>
  <si>
    <t>22 262,00</t>
  </si>
  <si>
    <t>3 500,00</t>
  </si>
  <si>
    <t>3 462,00</t>
  </si>
  <si>
    <t>Oświetlenie ulic, placów i dróg</t>
  </si>
  <si>
    <t>172 664,00</t>
  </si>
  <si>
    <t>172 374,00</t>
  </si>
  <si>
    <t>139 460,00</t>
  </si>
  <si>
    <t>138 990,00</t>
  </si>
  <si>
    <t>306 042,00</t>
  </si>
  <si>
    <t>306 370,00</t>
  </si>
  <si>
    <t xml:space="preserve">Kultura i ochrona dziedzictwa narodowego </t>
  </si>
  <si>
    <t>430 197,00</t>
  </si>
  <si>
    <t>Domy i ośrodki kultury, świetlice i kluby</t>
  </si>
  <si>
    <t>249 137,00</t>
  </si>
  <si>
    <t>248 619,00</t>
  </si>
  <si>
    <t>1 440,00</t>
  </si>
  <si>
    <t>1 180,00</t>
  </si>
  <si>
    <t>13 530,00</t>
  </si>
  <si>
    <t>13 382,00</t>
  </si>
  <si>
    <t>21 060,00</t>
  </si>
  <si>
    <t>21 578,00</t>
  </si>
  <si>
    <t>8 030,00</t>
  </si>
  <si>
    <t>8 673,00</t>
  </si>
  <si>
    <t>711 281,00</t>
  </si>
  <si>
    <t>9 617 882,00</t>
  </si>
  <si>
    <t xml:space="preserve">Załącznik Nr 2 do Zarządzenia Wójta Gminy Lipno Nr F-27/2004 z dnia 21.12.2004. </t>
  </si>
  <si>
    <t xml:space="preserve">Stan na dzień:29-11-0 4 </t>
  </si>
  <si>
    <t xml:space="preserve">Stan na dzień:21-12-0 4 </t>
  </si>
  <si>
    <t xml:space="preserve"> dla Gminy Lipno w roku 2004  -   WYDATKI </t>
  </si>
  <si>
    <t xml:space="preserve">Zmiany w planie zadań zleconych z zakresu administracji rządowej i innych zadań zleconych  ustawami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</si>
</sst>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6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workbookViewId="0" topLeftCell="A1">
      <selection activeCell="B4" sqref="B4"/>
    </sheetView>
  </sheetViews>
  <sheetFormatPr defaultColWidth="9.00390625" defaultRowHeight="12.75"/>
  <cols>
    <col min="1" max="1" width="7.125" style="1" customWidth="1"/>
    <col min="2" max="2" width="27.375" style="113" customWidth="1"/>
    <col min="3" max="3" width="9.25390625" style="46" customWidth="1"/>
    <col min="4" max="4" width="11.625" style="132" customWidth="1"/>
    <col min="5" max="5" width="8.125" style="138" customWidth="1"/>
    <col min="6" max="6" width="10.75390625" style="63" customWidth="1"/>
    <col min="7" max="7" width="8.00390625" style="32" customWidth="1"/>
    <col min="8" max="8" width="8.375" style="63" customWidth="1"/>
    <col min="9" max="9" width="7.00390625" style="1" customWidth="1"/>
    <col min="10" max="10" width="6.875" style="1" customWidth="1"/>
    <col min="11" max="11" width="8.25390625" style="1" customWidth="1"/>
    <col min="12" max="16384" width="9.125" style="1" customWidth="1"/>
  </cols>
  <sheetData>
    <row r="1" spans="2:7" ht="12.75">
      <c r="B1" s="1" t="s">
        <v>22</v>
      </c>
      <c r="D1" s="79"/>
      <c r="F1" s="133"/>
      <c r="G1" s="43"/>
    </row>
    <row r="2" spans="1:7" ht="15">
      <c r="A2" s="8"/>
      <c r="B2" s="47" t="s">
        <v>44</v>
      </c>
      <c r="C2" s="71"/>
      <c r="D2" s="131"/>
      <c r="E2" s="139"/>
      <c r="F2" s="133"/>
      <c r="G2" s="43"/>
    </row>
    <row r="3" spans="2:11" ht="12.75">
      <c r="B3" s="120"/>
      <c r="C3" s="71"/>
      <c r="E3" s="139"/>
      <c r="F3" s="133"/>
      <c r="G3" s="43"/>
      <c r="I3" s="16"/>
      <c r="J3" s="16"/>
      <c r="K3" s="16"/>
    </row>
    <row r="4" spans="2:8" s="16" customFormat="1" ht="12">
      <c r="B4" s="113"/>
      <c r="C4" s="112" t="s">
        <v>45</v>
      </c>
      <c r="D4" s="104"/>
      <c r="E4" s="16" t="s">
        <v>46</v>
      </c>
      <c r="F4" s="104"/>
      <c r="G4" s="104" t="s">
        <v>19</v>
      </c>
      <c r="H4" s="115"/>
    </row>
    <row r="5" spans="1:8" s="16" customFormat="1" ht="12">
      <c r="A5" s="111" t="s">
        <v>0</v>
      </c>
      <c r="B5" s="113"/>
      <c r="D5" s="104"/>
      <c r="E5" s="141"/>
      <c r="F5" s="115"/>
      <c r="G5" s="45"/>
      <c r="H5" s="115"/>
    </row>
    <row r="6" spans="1:8" s="16" customFormat="1" ht="12">
      <c r="A6" s="111" t="s">
        <v>1</v>
      </c>
      <c r="B6" s="111" t="s">
        <v>2</v>
      </c>
      <c r="C6" s="18"/>
      <c r="D6" s="103"/>
      <c r="E6" s="141"/>
      <c r="F6" s="115"/>
      <c r="G6" s="45"/>
      <c r="H6" s="115"/>
    </row>
    <row r="7" spans="1:8" s="16" customFormat="1" ht="12">
      <c r="A7" s="111" t="s">
        <v>15</v>
      </c>
      <c r="B7" s="121"/>
      <c r="C7" s="18"/>
      <c r="D7" s="103"/>
      <c r="E7" s="141"/>
      <c r="F7" s="115"/>
      <c r="G7" s="45"/>
      <c r="H7" s="115"/>
    </row>
    <row r="8" spans="2:8" s="16" customFormat="1" ht="12">
      <c r="B8" s="113"/>
      <c r="C8" s="19" t="s">
        <v>47</v>
      </c>
      <c r="D8" s="104" t="s">
        <v>13</v>
      </c>
      <c r="E8" s="111" t="s">
        <v>47</v>
      </c>
      <c r="F8" s="59" t="s">
        <v>13</v>
      </c>
      <c r="G8" s="46" t="s">
        <v>47</v>
      </c>
      <c r="H8" s="105" t="s">
        <v>13</v>
      </c>
    </row>
    <row r="9" spans="1:8" s="25" customFormat="1" ht="12">
      <c r="A9" s="96">
        <v>10</v>
      </c>
      <c r="B9" s="122" t="s">
        <v>48</v>
      </c>
      <c r="C9" s="100">
        <v>0</v>
      </c>
      <c r="D9" s="100" t="s">
        <v>49</v>
      </c>
      <c r="E9" s="140">
        <v>0</v>
      </c>
      <c r="F9" s="97" t="s">
        <v>49</v>
      </c>
      <c r="G9" s="49">
        <v>0</v>
      </c>
      <c r="H9" s="97">
        <v>0</v>
      </c>
    </row>
    <row r="10" spans="1:8" s="25" customFormat="1" ht="12">
      <c r="A10" s="114">
        <v>1030</v>
      </c>
      <c r="B10" s="123" t="s">
        <v>50</v>
      </c>
      <c r="C10" s="101">
        <v>0</v>
      </c>
      <c r="D10" s="106" t="s">
        <v>51</v>
      </c>
      <c r="E10" s="142">
        <v>0</v>
      </c>
      <c r="F10" s="115" t="s">
        <v>52</v>
      </c>
      <c r="G10" s="45">
        <v>0</v>
      </c>
      <c r="H10" s="115">
        <v>700</v>
      </c>
    </row>
    <row r="11" spans="1:8" s="16" customFormat="1" ht="33.75">
      <c r="A11" s="59">
        <v>2850</v>
      </c>
      <c r="B11" s="124" t="s">
        <v>53</v>
      </c>
      <c r="C11" s="55">
        <v>0</v>
      </c>
      <c r="D11" s="59" t="s">
        <v>51</v>
      </c>
      <c r="E11" s="143">
        <v>0</v>
      </c>
      <c r="F11" s="105" t="s">
        <v>52</v>
      </c>
      <c r="G11" s="28">
        <v>0</v>
      </c>
      <c r="H11" s="105">
        <v>700</v>
      </c>
    </row>
    <row r="12" spans="1:8" s="25" customFormat="1" ht="12">
      <c r="A12" s="114">
        <v>1095</v>
      </c>
      <c r="B12" s="123" t="s">
        <v>12</v>
      </c>
      <c r="C12" s="101">
        <v>0</v>
      </c>
      <c r="D12" s="101" t="s">
        <v>54</v>
      </c>
      <c r="E12" s="142">
        <v>0</v>
      </c>
      <c r="F12" s="115" t="s">
        <v>55</v>
      </c>
      <c r="G12" s="45">
        <v>0</v>
      </c>
      <c r="H12" s="115">
        <v>-700</v>
      </c>
    </row>
    <row r="13" spans="1:8" s="16" customFormat="1" ht="12">
      <c r="A13" s="19"/>
      <c r="B13" s="124"/>
      <c r="C13" s="55"/>
      <c r="D13" s="55"/>
      <c r="E13" s="143"/>
      <c r="F13" s="105"/>
      <c r="G13" s="28"/>
      <c r="H13" s="105"/>
    </row>
    <row r="14" spans="1:8" s="16" customFormat="1" ht="22.5">
      <c r="A14" s="59">
        <v>4010</v>
      </c>
      <c r="B14" s="124" t="s">
        <v>31</v>
      </c>
      <c r="C14" s="55">
        <v>0</v>
      </c>
      <c r="D14" s="59" t="s">
        <v>56</v>
      </c>
      <c r="E14" s="143">
        <v>0</v>
      </c>
      <c r="F14" s="105">
        <v>800</v>
      </c>
      <c r="G14" s="28">
        <v>0</v>
      </c>
      <c r="H14" s="105">
        <v>-500</v>
      </c>
    </row>
    <row r="15" spans="1:8" s="24" customFormat="1" ht="12">
      <c r="A15" s="59">
        <v>4110</v>
      </c>
      <c r="B15" s="124" t="s">
        <v>57</v>
      </c>
      <c r="C15" s="55">
        <v>0</v>
      </c>
      <c r="D15" s="55" t="s">
        <v>58</v>
      </c>
      <c r="E15" s="143">
        <v>0</v>
      </c>
      <c r="F15" s="105" t="s">
        <v>59</v>
      </c>
      <c r="G15" s="28">
        <v>0</v>
      </c>
      <c r="H15" s="105">
        <v>-200</v>
      </c>
    </row>
    <row r="16" spans="1:8" s="16" customFormat="1" ht="12">
      <c r="A16" s="59">
        <v>4210</v>
      </c>
      <c r="B16" s="124" t="s">
        <v>60</v>
      </c>
      <c r="C16" s="55">
        <v>0</v>
      </c>
      <c r="D16" s="55">
        <v>600</v>
      </c>
      <c r="E16" s="143">
        <v>0</v>
      </c>
      <c r="F16" s="105">
        <v>650</v>
      </c>
      <c r="G16" s="28">
        <v>0</v>
      </c>
      <c r="H16" s="105">
        <v>50</v>
      </c>
    </row>
    <row r="17" spans="1:8" s="25" customFormat="1" ht="12">
      <c r="A17" s="59">
        <v>4430</v>
      </c>
      <c r="B17" s="124" t="s">
        <v>24</v>
      </c>
      <c r="C17" s="55">
        <v>0</v>
      </c>
      <c r="D17" s="59">
        <v>500</v>
      </c>
      <c r="E17" s="143">
        <v>0</v>
      </c>
      <c r="F17" s="105">
        <v>450</v>
      </c>
      <c r="G17" s="28">
        <v>0</v>
      </c>
      <c r="H17" s="105">
        <v>-50</v>
      </c>
    </row>
    <row r="18" spans="1:8" s="16" customFormat="1" ht="12">
      <c r="A18" s="96">
        <v>600</v>
      </c>
      <c r="B18" s="122" t="s">
        <v>61</v>
      </c>
      <c r="C18" s="100">
        <v>0</v>
      </c>
      <c r="D18" s="118" t="s">
        <v>62</v>
      </c>
      <c r="E18" s="140">
        <v>0</v>
      </c>
      <c r="F18" s="97" t="s">
        <v>62</v>
      </c>
      <c r="G18" s="49">
        <v>0</v>
      </c>
      <c r="H18" s="97">
        <v>0</v>
      </c>
    </row>
    <row r="19" spans="1:8" s="16" customFormat="1" ht="12">
      <c r="A19" s="106">
        <v>60016</v>
      </c>
      <c r="B19" s="123" t="s">
        <v>63</v>
      </c>
      <c r="C19" s="101">
        <v>0</v>
      </c>
      <c r="D19" s="101" t="s">
        <v>64</v>
      </c>
      <c r="E19" s="119">
        <v>0</v>
      </c>
      <c r="F19" s="119" t="s">
        <v>64</v>
      </c>
      <c r="G19" s="24">
        <v>0</v>
      </c>
      <c r="H19" s="119">
        <v>0</v>
      </c>
    </row>
    <row r="20" spans="1:8" s="16" customFormat="1" ht="12">
      <c r="A20" s="59">
        <v>4210</v>
      </c>
      <c r="B20" s="124" t="s">
        <v>60</v>
      </c>
      <c r="C20" s="55">
        <v>0</v>
      </c>
      <c r="D20" s="55" t="s">
        <v>65</v>
      </c>
      <c r="E20" s="143">
        <v>0</v>
      </c>
      <c r="F20" s="105" t="s">
        <v>66</v>
      </c>
      <c r="G20" s="28">
        <v>0</v>
      </c>
      <c r="H20" s="105" t="s">
        <v>23</v>
      </c>
    </row>
    <row r="21" spans="1:8" s="24" customFormat="1" ht="12">
      <c r="A21" s="59">
        <v>4300</v>
      </c>
      <c r="B21" s="124" t="s">
        <v>67</v>
      </c>
      <c r="C21" s="55">
        <v>0</v>
      </c>
      <c r="D21" s="59" t="s">
        <v>68</v>
      </c>
      <c r="E21" s="143">
        <v>0</v>
      </c>
      <c r="F21" s="105" t="s">
        <v>69</v>
      </c>
      <c r="G21" s="28">
        <v>0</v>
      </c>
      <c r="H21" s="105" t="s">
        <v>39</v>
      </c>
    </row>
    <row r="22" spans="1:8" s="16" customFormat="1" ht="12">
      <c r="A22" s="96">
        <v>700</v>
      </c>
      <c r="B22" s="122" t="s">
        <v>70</v>
      </c>
      <c r="C22" s="100">
        <v>0</v>
      </c>
      <c r="D22" s="118" t="s">
        <v>71</v>
      </c>
      <c r="E22" s="140">
        <v>0</v>
      </c>
      <c r="F22" s="97" t="s">
        <v>71</v>
      </c>
      <c r="G22" s="49">
        <v>0</v>
      </c>
      <c r="H22" s="97">
        <v>0</v>
      </c>
    </row>
    <row r="23" spans="1:12" s="25" customFormat="1" ht="22.5">
      <c r="A23" s="20">
        <v>70005</v>
      </c>
      <c r="B23" s="127" t="s">
        <v>72</v>
      </c>
      <c r="C23" s="101">
        <v>0</v>
      </c>
      <c r="D23" s="101" t="s">
        <v>71</v>
      </c>
      <c r="E23" s="144">
        <v>0</v>
      </c>
      <c r="F23" s="65" t="s">
        <v>71</v>
      </c>
      <c r="G23" s="65">
        <v>0</v>
      </c>
      <c r="H23" s="65">
        <v>0</v>
      </c>
      <c r="L23" s="4"/>
    </row>
    <row r="24" spans="1:12" s="25" customFormat="1" ht="12.75">
      <c r="A24" s="55">
        <v>4210</v>
      </c>
      <c r="B24" s="126" t="s">
        <v>60</v>
      </c>
      <c r="C24" s="55">
        <v>0</v>
      </c>
      <c r="D24" s="55" t="s">
        <v>73</v>
      </c>
      <c r="E24" s="133">
        <v>0</v>
      </c>
      <c r="F24" s="63" t="s">
        <v>74</v>
      </c>
      <c r="G24" s="63">
        <v>0</v>
      </c>
      <c r="H24" s="63" t="s">
        <v>75</v>
      </c>
      <c r="L24" s="4"/>
    </row>
    <row r="25" spans="1:12" s="16" customFormat="1" ht="12.75">
      <c r="A25" s="55">
        <v>4260</v>
      </c>
      <c r="B25" s="126" t="s">
        <v>76</v>
      </c>
      <c r="C25" s="55">
        <v>0</v>
      </c>
      <c r="D25" s="55" t="s">
        <v>77</v>
      </c>
      <c r="E25" s="133">
        <v>0</v>
      </c>
      <c r="F25" s="63" t="s">
        <v>78</v>
      </c>
      <c r="G25" s="63">
        <v>0</v>
      </c>
      <c r="H25" s="63">
        <v>300</v>
      </c>
      <c r="L25" s="2"/>
    </row>
    <row r="26" spans="1:12" s="16" customFormat="1" ht="12.75">
      <c r="A26" s="55">
        <v>4270</v>
      </c>
      <c r="B26" s="126" t="s">
        <v>79</v>
      </c>
      <c r="C26" s="55">
        <v>0</v>
      </c>
      <c r="D26" s="55" t="s">
        <v>80</v>
      </c>
      <c r="E26" s="133">
        <v>0</v>
      </c>
      <c r="F26" s="63" t="s">
        <v>81</v>
      </c>
      <c r="G26" s="63">
        <v>0</v>
      </c>
      <c r="H26" s="63" t="s">
        <v>82</v>
      </c>
      <c r="L26" s="2"/>
    </row>
    <row r="27" spans="1:12" s="16" customFormat="1" ht="12.75">
      <c r="A27" s="76">
        <v>750</v>
      </c>
      <c r="B27" s="125" t="s">
        <v>8</v>
      </c>
      <c r="C27" s="100" t="s">
        <v>83</v>
      </c>
      <c r="D27" s="118" t="s">
        <v>84</v>
      </c>
      <c r="E27" s="145" t="s">
        <v>83</v>
      </c>
      <c r="F27" s="98" t="s">
        <v>84</v>
      </c>
      <c r="G27" s="98">
        <v>0</v>
      </c>
      <c r="H27" s="98">
        <v>0</v>
      </c>
      <c r="L27" s="2"/>
    </row>
    <row r="28" spans="1:12" s="16" customFormat="1" ht="12.75">
      <c r="A28" s="72">
        <v>75011</v>
      </c>
      <c r="B28" s="128" t="s">
        <v>85</v>
      </c>
      <c r="C28" s="101" t="s">
        <v>83</v>
      </c>
      <c r="D28" s="101" t="s">
        <v>86</v>
      </c>
      <c r="E28" s="144" t="s">
        <v>83</v>
      </c>
      <c r="F28" s="65" t="s">
        <v>86</v>
      </c>
      <c r="G28" s="65">
        <v>0</v>
      </c>
      <c r="H28" s="65">
        <v>0</v>
      </c>
      <c r="L28" s="2"/>
    </row>
    <row r="29" spans="1:12" s="16" customFormat="1" ht="22.5">
      <c r="A29" s="8">
        <v>4010</v>
      </c>
      <c r="B29" s="126" t="s">
        <v>31</v>
      </c>
      <c r="C29" s="55" t="s">
        <v>87</v>
      </c>
      <c r="D29" s="55" t="s">
        <v>88</v>
      </c>
      <c r="E29" s="133" t="s">
        <v>87</v>
      </c>
      <c r="F29" s="63" t="s">
        <v>89</v>
      </c>
      <c r="G29" s="63">
        <v>0</v>
      </c>
      <c r="H29" s="63">
        <v>-470</v>
      </c>
      <c r="L29" s="2"/>
    </row>
    <row r="30" spans="1:12" s="16" customFormat="1" ht="12.75">
      <c r="A30" s="8">
        <v>4040</v>
      </c>
      <c r="B30" s="126" t="s">
        <v>90</v>
      </c>
      <c r="C30" s="55">
        <v>0</v>
      </c>
      <c r="D30" s="55" t="s">
        <v>91</v>
      </c>
      <c r="E30" s="133">
        <v>0</v>
      </c>
      <c r="F30" s="63" t="s">
        <v>92</v>
      </c>
      <c r="G30" s="63">
        <v>0</v>
      </c>
      <c r="H30" s="63">
        <v>-199</v>
      </c>
      <c r="L30" s="2"/>
    </row>
    <row r="31" spans="1:12" s="16" customFormat="1" ht="12.75">
      <c r="A31" s="8">
        <v>4110</v>
      </c>
      <c r="B31" s="126" t="s">
        <v>57</v>
      </c>
      <c r="C31" s="55" t="s">
        <v>93</v>
      </c>
      <c r="D31" s="55" t="s">
        <v>94</v>
      </c>
      <c r="E31" s="133" t="s">
        <v>93</v>
      </c>
      <c r="F31" s="63" t="s">
        <v>95</v>
      </c>
      <c r="G31" s="63">
        <v>0</v>
      </c>
      <c r="H31" s="63">
        <v>-240</v>
      </c>
      <c r="L31" s="2"/>
    </row>
    <row r="32" spans="1:12" s="16" customFormat="1" ht="12.75">
      <c r="A32" s="8">
        <v>4210</v>
      </c>
      <c r="B32" s="126" t="s">
        <v>60</v>
      </c>
      <c r="C32" s="55">
        <v>0</v>
      </c>
      <c r="D32" s="59" t="s">
        <v>96</v>
      </c>
      <c r="E32" s="133">
        <v>0</v>
      </c>
      <c r="F32" s="63" t="s">
        <v>97</v>
      </c>
      <c r="G32" s="63">
        <v>0</v>
      </c>
      <c r="H32" s="63">
        <v>-400</v>
      </c>
      <c r="L32" s="2"/>
    </row>
    <row r="33" spans="1:12" s="16" customFormat="1" ht="12.75">
      <c r="A33" s="8">
        <v>4300</v>
      </c>
      <c r="B33" s="126" t="s">
        <v>67</v>
      </c>
      <c r="C33" s="55">
        <v>0</v>
      </c>
      <c r="D33" s="59" t="s">
        <v>98</v>
      </c>
      <c r="E33" s="133">
        <v>0</v>
      </c>
      <c r="F33" s="63" t="s">
        <v>99</v>
      </c>
      <c r="G33" s="63">
        <v>0</v>
      </c>
      <c r="H33" s="63" t="s">
        <v>100</v>
      </c>
      <c r="L33" s="2"/>
    </row>
    <row r="34" spans="1:12" s="25" customFormat="1" ht="22.5">
      <c r="A34" s="55">
        <v>4440</v>
      </c>
      <c r="B34" s="126" t="s">
        <v>101</v>
      </c>
      <c r="C34" s="55">
        <v>0</v>
      </c>
      <c r="D34" s="55" t="s">
        <v>102</v>
      </c>
      <c r="E34" s="133">
        <v>0</v>
      </c>
      <c r="F34" s="63" t="s">
        <v>103</v>
      </c>
      <c r="G34" s="63">
        <v>0</v>
      </c>
      <c r="H34" s="63">
        <v>-19</v>
      </c>
      <c r="L34" s="4"/>
    </row>
    <row r="35" spans="1:12" s="16" customFormat="1" ht="22.5">
      <c r="A35" s="20">
        <v>75022</v>
      </c>
      <c r="B35" s="129" t="s">
        <v>104</v>
      </c>
      <c r="C35" s="101">
        <v>0</v>
      </c>
      <c r="D35" s="106" t="s">
        <v>105</v>
      </c>
      <c r="E35" s="144">
        <v>0</v>
      </c>
      <c r="F35" s="65" t="s">
        <v>106</v>
      </c>
      <c r="G35" s="65">
        <v>0</v>
      </c>
      <c r="H35" s="65">
        <v>-50</v>
      </c>
      <c r="L35" s="2"/>
    </row>
    <row r="36" spans="1:12" s="16" customFormat="1" ht="12.75">
      <c r="A36" s="55">
        <v>4300</v>
      </c>
      <c r="B36" s="126" t="s">
        <v>67</v>
      </c>
      <c r="C36" s="55">
        <v>0</v>
      </c>
      <c r="D36" s="55" t="s">
        <v>107</v>
      </c>
      <c r="E36" s="133">
        <v>0</v>
      </c>
      <c r="F36" s="63" t="s">
        <v>108</v>
      </c>
      <c r="G36" s="63">
        <v>0</v>
      </c>
      <c r="H36" s="63">
        <v>50</v>
      </c>
      <c r="L36" s="2"/>
    </row>
    <row r="37" spans="1:12" s="16" customFormat="1" ht="12.75">
      <c r="A37" s="8">
        <v>4410</v>
      </c>
      <c r="B37" s="126" t="s">
        <v>109</v>
      </c>
      <c r="C37" s="55">
        <v>0</v>
      </c>
      <c r="D37" s="55">
        <v>500</v>
      </c>
      <c r="E37" s="133">
        <v>0</v>
      </c>
      <c r="F37" s="63">
        <v>400</v>
      </c>
      <c r="G37" s="63">
        <v>0</v>
      </c>
      <c r="H37" s="63">
        <v>-100</v>
      </c>
      <c r="L37" s="2"/>
    </row>
    <row r="38" spans="1:12" s="16" customFormat="1" ht="22.5">
      <c r="A38" s="20">
        <v>75023</v>
      </c>
      <c r="B38" s="127" t="s">
        <v>110</v>
      </c>
      <c r="C38" s="101">
        <v>0</v>
      </c>
      <c r="D38" s="101" t="s">
        <v>111</v>
      </c>
      <c r="E38" s="144">
        <v>0</v>
      </c>
      <c r="F38" s="65" t="s">
        <v>112</v>
      </c>
      <c r="G38" s="65">
        <v>0</v>
      </c>
      <c r="H38" s="65">
        <v>50</v>
      </c>
      <c r="L38" s="2"/>
    </row>
    <row r="39" spans="1:12" s="25" customFormat="1" ht="22.5">
      <c r="A39" s="55">
        <v>3020</v>
      </c>
      <c r="B39" s="126" t="s">
        <v>113</v>
      </c>
      <c r="C39" s="55">
        <v>0</v>
      </c>
      <c r="D39" s="55" t="s">
        <v>114</v>
      </c>
      <c r="E39" s="133">
        <v>0</v>
      </c>
      <c r="F39" s="63" t="s">
        <v>115</v>
      </c>
      <c r="G39" s="63">
        <v>0</v>
      </c>
      <c r="H39" s="63">
        <v>-150</v>
      </c>
      <c r="L39" s="4"/>
    </row>
    <row r="40" spans="1:12" s="24" customFormat="1" ht="22.5">
      <c r="A40" s="8">
        <v>4010</v>
      </c>
      <c r="B40" s="126" t="s">
        <v>31</v>
      </c>
      <c r="C40" s="101">
        <v>0</v>
      </c>
      <c r="D40" s="101" t="s">
        <v>116</v>
      </c>
      <c r="E40" s="144">
        <v>0</v>
      </c>
      <c r="F40" s="65" t="s">
        <v>117</v>
      </c>
      <c r="G40" s="65">
        <v>0</v>
      </c>
      <c r="H40" s="65" t="s">
        <v>118</v>
      </c>
      <c r="L40" s="10"/>
    </row>
    <row r="41" spans="1:12" s="16" customFormat="1" ht="12.75">
      <c r="A41" s="55">
        <v>4110</v>
      </c>
      <c r="B41" s="126" t="s">
        <v>57</v>
      </c>
      <c r="C41" s="55">
        <v>0</v>
      </c>
      <c r="D41" s="55" t="s">
        <v>119</v>
      </c>
      <c r="E41" s="133">
        <v>0</v>
      </c>
      <c r="F41" s="63" t="s">
        <v>120</v>
      </c>
      <c r="G41" s="63">
        <v>0</v>
      </c>
      <c r="H41" s="63" t="s">
        <v>39</v>
      </c>
      <c r="L41" s="2"/>
    </row>
    <row r="42" spans="1:12" s="16" customFormat="1" ht="12.75">
      <c r="A42" s="8">
        <v>4120</v>
      </c>
      <c r="B42" s="126" t="s">
        <v>121</v>
      </c>
      <c r="C42" s="55">
        <v>0</v>
      </c>
      <c r="D42" s="55" t="s">
        <v>122</v>
      </c>
      <c r="E42" s="133">
        <v>0</v>
      </c>
      <c r="F42" s="63" t="s">
        <v>123</v>
      </c>
      <c r="G42" s="63">
        <v>0</v>
      </c>
      <c r="H42" s="63">
        <v>-780</v>
      </c>
      <c r="L42" s="2"/>
    </row>
    <row r="43" spans="1:12" s="16" customFormat="1" ht="12.75">
      <c r="A43" s="8">
        <v>4210</v>
      </c>
      <c r="B43" s="126" t="s">
        <v>60</v>
      </c>
      <c r="C43" s="55">
        <v>0</v>
      </c>
      <c r="D43" s="55" t="s">
        <v>124</v>
      </c>
      <c r="E43" s="133">
        <v>0</v>
      </c>
      <c r="F43" s="63" t="s">
        <v>26</v>
      </c>
      <c r="G43" s="63">
        <v>0</v>
      </c>
      <c r="H43" s="63" t="s">
        <v>125</v>
      </c>
      <c r="L43" s="2"/>
    </row>
    <row r="44" spans="1:12" s="16" customFormat="1" ht="12.75">
      <c r="A44" s="8">
        <v>4260</v>
      </c>
      <c r="B44" s="126" t="s">
        <v>76</v>
      </c>
      <c r="C44" s="55">
        <v>0</v>
      </c>
      <c r="D44" s="55" t="s">
        <v>126</v>
      </c>
      <c r="E44" s="133">
        <v>0</v>
      </c>
      <c r="F44" s="63" t="s">
        <v>127</v>
      </c>
      <c r="G44" s="63">
        <v>0</v>
      </c>
      <c r="H44" s="63" t="s">
        <v>128</v>
      </c>
      <c r="L44" s="2"/>
    </row>
    <row r="45" spans="1:12" s="16" customFormat="1" ht="12.75">
      <c r="A45" s="8">
        <v>4270</v>
      </c>
      <c r="B45" s="126" t="s">
        <v>79</v>
      </c>
      <c r="C45" s="55">
        <v>0</v>
      </c>
      <c r="D45" s="55" t="s">
        <v>27</v>
      </c>
      <c r="E45" s="133">
        <v>0</v>
      </c>
      <c r="F45" s="63" t="s">
        <v>129</v>
      </c>
      <c r="G45" s="63">
        <v>0</v>
      </c>
      <c r="H45" s="63" t="s">
        <v>42</v>
      </c>
      <c r="L45" s="2"/>
    </row>
    <row r="46" spans="1:12" s="16" customFormat="1" ht="12.75">
      <c r="A46" s="55">
        <v>4280</v>
      </c>
      <c r="B46" s="126" t="s">
        <v>130</v>
      </c>
      <c r="C46" s="55">
        <v>0</v>
      </c>
      <c r="D46" s="55" t="s">
        <v>23</v>
      </c>
      <c r="E46" s="133">
        <v>0</v>
      </c>
      <c r="F46" s="63">
        <v>850</v>
      </c>
      <c r="G46" s="63">
        <v>0</v>
      </c>
      <c r="H46" s="63">
        <v>-150</v>
      </c>
      <c r="L46" s="2"/>
    </row>
    <row r="47" spans="1:12" s="16" customFormat="1" ht="12.75">
      <c r="A47" s="8">
        <v>4300</v>
      </c>
      <c r="B47" s="126" t="s">
        <v>67</v>
      </c>
      <c r="C47" s="55">
        <v>0</v>
      </c>
      <c r="D47" s="55" t="s">
        <v>131</v>
      </c>
      <c r="E47" s="133">
        <v>0</v>
      </c>
      <c r="F47" s="63" t="s">
        <v>132</v>
      </c>
      <c r="G47" s="63">
        <v>0</v>
      </c>
      <c r="H47" s="63" t="s">
        <v>133</v>
      </c>
      <c r="L47" s="2"/>
    </row>
    <row r="48" spans="1:12" s="25" customFormat="1" ht="12.75">
      <c r="A48" s="55">
        <v>4410</v>
      </c>
      <c r="B48" s="126" t="s">
        <v>109</v>
      </c>
      <c r="C48" s="55">
        <v>0</v>
      </c>
      <c r="D48" s="55" t="s">
        <v>27</v>
      </c>
      <c r="E48" s="133">
        <v>0</v>
      </c>
      <c r="F48" s="63" t="s">
        <v>134</v>
      </c>
      <c r="G48" s="63">
        <v>0</v>
      </c>
      <c r="H48" s="63">
        <v>500</v>
      </c>
      <c r="L48" s="4"/>
    </row>
    <row r="49" spans="1:12" s="16" customFormat="1" ht="12.75">
      <c r="A49" s="8">
        <v>4430</v>
      </c>
      <c r="B49" s="126" t="s">
        <v>24</v>
      </c>
      <c r="C49" s="55">
        <v>0</v>
      </c>
      <c r="D49" s="55" t="s">
        <v>135</v>
      </c>
      <c r="E49" s="133">
        <v>0</v>
      </c>
      <c r="F49" s="63" t="s">
        <v>136</v>
      </c>
      <c r="G49" s="63">
        <v>0</v>
      </c>
      <c r="H49" s="63">
        <v>-700</v>
      </c>
      <c r="L49" s="2"/>
    </row>
    <row r="50" spans="1:8" ht="22.5">
      <c r="A50" s="130">
        <v>4440</v>
      </c>
      <c r="B50" s="124" t="s">
        <v>101</v>
      </c>
      <c r="C50" s="59">
        <v>0</v>
      </c>
      <c r="D50" s="107" t="s">
        <v>137</v>
      </c>
      <c r="E50" s="143">
        <v>0</v>
      </c>
      <c r="F50" s="63" t="s">
        <v>138</v>
      </c>
      <c r="G50" s="28">
        <v>0</v>
      </c>
      <c r="H50" s="105">
        <v>635</v>
      </c>
    </row>
    <row r="51" spans="1:8" ht="22.5">
      <c r="A51" s="110">
        <v>754</v>
      </c>
      <c r="B51" s="125" t="s">
        <v>139</v>
      </c>
      <c r="C51" s="100" t="s">
        <v>96</v>
      </c>
      <c r="D51" s="56" t="s">
        <v>140</v>
      </c>
      <c r="E51" s="145" t="s">
        <v>96</v>
      </c>
      <c r="F51" s="98" t="s">
        <v>140</v>
      </c>
      <c r="G51" s="34">
        <v>0</v>
      </c>
      <c r="H51" s="98">
        <v>0</v>
      </c>
    </row>
    <row r="52" spans="1:9" ht="12.75">
      <c r="A52" s="10">
        <v>75412</v>
      </c>
      <c r="B52" s="127" t="s">
        <v>141</v>
      </c>
      <c r="C52" s="101">
        <v>0</v>
      </c>
      <c r="D52" s="57" t="s">
        <v>142</v>
      </c>
      <c r="E52" s="144">
        <v>0</v>
      </c>
      <c r="F52" s="65" t="s">
        <v>142</v>
      </c>
      <c r="G52" s="33">
        <v>0</v>
      </c>
      <c r="H52" s="65">
        <v>0</v>
      </c>
      <c r="I52" s="32"/>
    </row>
    <row r="53" spans="1:9" ht="22.5">
      <c r="A53" s="58">
        <v>3030</v>
      </c>
      <c r="B53" s="126" t="s">
        <v>143</v>
      </c>
      <c r="C53" s="55">
        <v>0</v>
      </c>
      <c r="D53" s="58" t="s">
        <v>28</v>
      </c>
      <c r="E53" s="133">
        <v>0</v>
      </c>
      <c r="F53" s="63" t="s">
        <v>144</v>
      </c>
      <c r="G53" s="32">
        <v>0</v>
      </c>
      <c r="H53" s="63">
        <v>-780</v>
      </c>
      <c r="I53" s="32"/>
    </row>
    <row r="54" spans="1:9" ht="22.5">
      <c r="A54" s="1">
        <v>4010</v>
      </c>
      <c r="B54" s="102" t="s">
        <v>31</v>
      </c>
      <c r="C54" s="55">
        <v>0</v>
      </c>
      <c r="D54" s="58" t="s">
        <v>145</v>
      </c>
      <c r="E54" s="133">
        <v>0</v>
      </c>
      <c r="F54" s="63" t="s">
        <v>146</v>
      </c>
      <c r="G54" s="32">
        <v>0</v>
      </c>
      <c r="H54" s="63">
        <v>-100</v>
      </c>
      <c r="I54" s="32"/>
    </row>
    <row r="55" spans="1:8" ht="12.75">
      <c r="A55" s="1">
        <v>4040</v>
      </c>
      <c r="B55" s="126" t="s">
        <v>90</v>
      </c>
      <c r="C55" s="55">
        <v>0</v>
      </c>
      <c r="D55" s="58" t="s">
        <v>147</v>
      </c>
      <c r="E55" s="133">
        <v>0</v>
      </c>
      <c r="F55" s="63" t="s">
        <v>35</v>
      </c>
      <c r="G55" s="32">
        <v>0</v>
      </c>
      <c r="H55" s="63">
        <v>-50</v>
      </c>
    </row>
    <row r="56" spans="1:8" s="4" customFormat="1" ht="12.75">
      <c r="A56" s="1">
        <v>4110</v>
      </c>
      <c r="B56" s="126" t="s">
        <v>57</v>
      </c>
      <c r="C56" s="55">
        <v>0</v>
      </c>
      <c r="D56" s="58" t="s">
        <v>25</v>
      </c>
      <c r="E56" s="133">
        <v>0</v>
      </c>
      <c r="F56" s="63" t="s">
        <v>148</v>
      </c>
      <c r="G56" s="32">
        <v>0</v>
      </c>
      <c r="H56" s="63">
        <v>-80</v>
      </c>
    </row>
    <row r="57" spans="1:8" s="4" customFormat="1" ht="12.75">
      <c r="A57" s="59">
        <v>4210</v>
      </c>
      <c r="B57" s="124" t="s">
        <v>60</v>
      </c>
      <c r="C57" s="55">
        <v>0</v>
      </c>
      <c r="D57" s="59" t="s">
        <v>149</v>
      </c>
      <c r="E57" s="143">
        <v>0</v>
      </c>
      <c r="F57" s="105" t="s">
        <v>150</v>
      </c>
      <c r="G57" s="28">
        <v>0</v>
      </c>
      <c r="H57" s="105" t="s">
        <v>151</v>
      </c>
    </row>
    <row r="58" spans="1:8" ht="12.75">
      <c r="A58" s="59">
        <v>4260</v>
      </c>
      <c r="B58" s="121" t="s">
        <v>76</v>
      </c>
      <c r="C58" s="55">
        <v>0</v>
      </c>
      <c r="D58" s="59" t="s">
        <v>29</v>
      </c>
      <c r="E58" s="143">
        <v>0</v>
      </c>
      <c r="F58" s="105" t="s">
        <v>152</v>
      </c>
      <c r="G58" s="105">
        <v>0</v>
      </c>
      <c r="H58" s="105">
        <v>-220</v>
      </c>
    </row>
    <row r="59" spans="1:8" s="10" customFormat="1" ht="12.75">
      <c r="A59" s="2">
        <v>4270</v>
      </c>
      <c r="B59" s="113" t="s">
        <v>79</v>
      </c>
      <c r="C59" s="55">
        <v>0</v>
      </c>
      <c r="D59" s="94" t="s">
        <v>153</v>
      </c>
      <c r="E59" s="138">
        <v>0</v>
      </c>
      <c r="F59" s="63" t="s">
        <v>154</v>
      </c>
      <c r="G59" s="32">
        <v>0</v>
      </c>
      <c r="H59" s="63">
        <v>200</v>
      </c>
    </row>
    <row r="60" spans="1:8" s="5" customFormat="1" ht="12.75">
      <c r="A60" s="1">
        <v>4280</v>
      </c>
      <c r="B60" s="113" t="s">
        <v>130</v>
      </c>
      <c r="C60" s="55">
        <v>0</v>
      </c>
      <c r="D60" s="58">
        <v>200</v>
      </c>
      <c r="E60" s="138">
        <v>0</v>
      </c>
      <c r="F60" s="63">
        <v>340</v>
      </c>
      <c r="G60" s="32">
        <v>0</v>
      </c>
      <c r="H60" s="63">
        <v>140</v>
      </c>
    </row>
    <row r="61" spans="1:8" s="17" customFormat="1" ht="12.75">
      <c r="A61" s="1">
        <v>4300</v>
      </c>
      <c r="B61" s="113" t="s">
        <v>67</v>
      </c>
      <c r="C61" s="55">
        <v>0</v>
      </c>
      <c r="D61" s="58" t="s">
        <v>33</v>
      </c>
      <c r="E61" s="138">
        <v>0</v>
      </c>
      <c r="F61" s="63" t="s">
        <v>155</v>
      </c>
      <c r="G61" s="32">
        <v>0</v>
      </c>
      <c r="H61" s="63">
        <v>-400</v>
      </c>
    </row>
    <row r="62" spans="1:8" ht="12.75">
      <c r="A62" s="1">
        <v>4410</v>
      </c>
      <c r="B62" s="113" t="s">
        <v>109</v>
      </c>
      <c r="C62" s="55">
        <v>0</v>
      </c>
      <c r="D62" s="58">
        <v>200</v>
      </c>
      <c r="E62" s="138">
        <v>0</v>
      </c>
      <c r="F62" s="63">
        <v>113</v>
      </c>
      <c r="G62" s="32">
        <v>0</v>
      </c>
      <c r="H62" s="63">
        <v>-87</v>
      </c>
    </row>
    <row r="63" spans="1:8" ht="12.75">
      <c r="A63" s="1">
        <v>4430</v>
      </c>
      <c r="B63" s="113" t="s">
        <v>24</v>
      </c>
      <c r="C63" s="55">
        <v>0</v>
      </c>
      <c r="D63" s="58" t="s">
        <v>156</v>
      </c>
      <c r="E63" s="138">
        <v>0</v>
      </c>
      <c r="F63" s="63" t="s">
        <v>157</v>
      </c>
      <c r="G63" s="32">
        <v>0</v>
      </c>
      <c r="H63" s="63" t="s">
        <v>158</v>
      </c>
    </row>
    <row r="64" spans="1:8" s="4" customFormat="1" ht="12.75">
      <c r="A64" s="110">
        <v>801</v>
      </c>
      <c r="B64" s="120" t="s">
        <v>3</v>
      </c>
      <c r="C64" s="100">
        <v>0</v>
      </c>
      <c r="D64" s="56" t="s">
        <v>159</v>
      </c>
      <c r="E64" s="139">
        <v>0</v>
      </c>
      <c r="F64" s="98" t="s">
        <v>159</v>
      </c>
      <c r="G64" s="34">
        <v>0</v>
      </c>
      <c r="H64" s="98">
        <v>0</v>
      </c>
    </row>
    <row r="65" spans="1:8" ht="12.75">
      <c r="A65" s="10">
        <v>80101</v>
      </c>
      <c r="B65" s="128" t="s">
        <v>4</v>
      </c>
      <c r="C65" s="101">
        <v>0</v>
      </c>
      <c r="D65" s="57" t="s">
        <v>160</v>
      </c>
      <c r="E65" s="146">
        <v>0</v>
      </c>
      <c r="F65" s="65" t="s">
        <v>160</v>
      </c>
      <c r="G65" s="33">
        <v>0</v>
      </c>
      <c r="H65" s="65">
        <v>0</v>
      </c>
    </row>
    <row r="66" spans="1:8" ht="12.75">
      <c r="A66" s="1">
        <v>3020</v>
      </c>
      <c r="B66" s="113" t="s">
        <v>113</v>
      </c>
      <c r="C66" s="55">
        <v>0</v>
      </c>
      <c r="D66" s="58" t="s">
        <v>161</v>
      </c>
      <c r="E66" s="138">
        <v>0</v>
      </c>
      <c r="F66" s="63" t="s">
        <v>162</v>
      </c>
      <c r="G66" s="32">
        <v>0</v>
      </c>
      <c r="H66" s="63" t="s">
        <v>163</v>
      </c>
    </row>
    <row r="67" spans="1:8" ht="12.75">
      <c r="A67" s="1">
        <v>4010</v>
      </c>
      <c r="B67" s="113" t="s">
        <v>31</v>
      </c>
      <c r="C67" s="55">
        <v>0</v>
      </c>
      <c r="D67" s="58" t="s">
        <v>164</v>
      </c>
      <c r="E67" s="138">
        <v>0</v>
      </c>
      <c r="F67" s="63" t="s">
        <v>165</v>
      </c>
      <c r="G67" s="32">
        <v>0</v>
      </c>
      <c r="H67" s="63">
        <v>-939</v>
      </c>
    </row>
    <row r="68" spans="1:8" ht="12.75">
      <c r="A68" s="1">
        <v>4110</v>
      </c>
      <c r="B68" s="113" t="s">
        <v>57</v>
      </c>
      <c r="C68" s="55">
        <v>0</v>
      </c>
      <c r="D68" s="58" t="s">
        <v>166</v>
      </c>
      <c r="E68" s="138">
        <v>0</v>
      </c>
      <c r="F68" s="63" t="s">
        <v>167</v>
      </c>
      <c r="G68" s="32">
        <v>0</v>
      </c>
      <c r="H68" s="63">
        <v>25</v>
      </c>
    </row>
    <row r="69" spans="1:8" ht="12.75">
      <c r="A69" s="2">
        <v>4120</v>
      </c>
      <c r="B69" s="113" t="s">
        <v>121</v>
      </c>
      <c r="C69" s="55">
        <v>0</v>
      </c>
      <c r="D69" s="94" t="s">
        <v>168</v>
      </c>
      <c r="E69" s="138">
        <v>0</v>
      </c>
      <c r="F69" s="63" t="s">
        <v>169</v>
      </c>
      <c r="G69" s="32">
        <v>0</v>
      </c>
      <c r="H69" s="63">
        <v>46</v>
      </c>
    </row>
    <row r="70" spans="1:8" ht="12.75">
      <c r="A70" s="2">
        <v>4210</v>
      </c>
      <c r="B70" s="113" t="s">
        <v>60</v>
      </c>
      <c r="C70" s="55">
        <v>0</v>
      </c>
      <c r="D70" s="94" t="s">
        <v>170</v>
      </c>
      <c r="E70" s="138">
        <v>0</v>
      </c>
      <c r="F70" s="63" t="s">
        <v>171</v>
      </c>
      <c r="G70" s="32">
        <v>0</v>
      </c>
      <c r="H70" s="63" t="s">
        <v>172</v>
      </c>
    </row>
    <row r="71" spans="1:8" s="10" customFormat="1" ht="12.75">
      <c r="A71" s="10">
        <v>4240</v>
      </c>
      <c r="B71" s="128" t="s">
        <v>32</v>
      </c>
      <c r="C71" s="101">
        <v>0</v>
      </c>
      <c r="D71" s="57" t="s">
        <v>173</v>
      </c>
      <c r="E71" s="146">
        <v>0</v>
      </c>
      <c r="F71" s="65" t="s">
        <v>174</v>
      </c>
      <c r="G71" s="33">
        <v>0</v>
      </c>
      <c r="H71" s="65" t="s">
        <v>175</v>
      </c>
    </row>
    <row r="72" spans="1:8" ht="12.75">
      <c r="A72" s="2">
        <v>4260</v>
      </c>
      <c r="B72" s="113" t="s">
        <v>76</v>
      </c>
      <c r="C72" s="55">
        <v>0</v>
      </c>
      <c r="D72" s="94" t="s">
        <v>176</v>
      </c>
      <c r="E72" s="138">
        <v>0</v>
      </c>
      <c r="F72" s="63" t="s">
        <v>177</v>
      </c>
      <c r="G72" s="34">
        <v>0</v>
      </c>
      <c r="H72" s="63">
        <v>-587</v>
      </c>
    </row>
    <row r="73" spans="1:8" ht="12.75">
      <c r="A73" s="1">
        <v>4270</v>
      </c>
      <c r="B73" s="113" t="s">
        <v>79</v>
      </c>
      <c r="C73" s="55">
        <v>0</v>
      </c>
      <c r="D73" s="58" t="s">
        <v>178</v>
      </c>
      <c r="E73" s="138">
        <v>0</v>
      </c>
      <c r="F73" s="63" t="s">
        <v>179</v>
      </c>
      <c r="G73" s="32">
        <v>0</v>
      </c>
      <c r="H73" s="63">
        <v>-18</v>
      </c>
    </row>
    <row r="74" spans="1:8" ht="12.75">
      <c r="A74" s="1">
        <v>4300</v>
      </c>
      <c r="B74" s="113" t="s">
        <v>67</v>
      </c>
      <c r="C74" s="55">
        <v>0</v>
      </c>
      <c r="D74" s="58" t="s">
        <v>180</v>
      </c>
      <c r="E74" s="138">
        <v>0</v>
      </c>
      <c r="F74" s="63" t="s">
        <v>181</v>
      </c>
      <c r="G74" s="32">
        <v>0</v>
      </c>
      <c r="H74" s="63" t="s">
        <v>23</v>
      </c>
    </row>
    <row r="75" spans="1:8" ht="12.75">
      <c r="A75" s="1">
        <v>4410</v>
      </c>
      <c r="B75" s="113" t="s">
        <v>109</v>
      </c>
      <c r="C75" s="55">
        <v>0</v>
      </c>
      <c r="D75" s="58" t="s">
        <v>182</v>
      </c>
      <c r="E75" s="138">
        <v>0</v>
      </c>
      <c r="F75" s="63" t="s">
        <v>183</v>
      </c>
      <c r="G75" s="32">
        <v>0</v>
      </c>
      <c r="H75" s="63">
        <v>-170</v>
      </c>
    </row>
    <row r="76" spans="1:8" s="4" customFormat="1" ht="12.75">
      <c r="A76" s="1">
        <v>4430</v>
      </c>
      <c r="B76" s="113" t="s">
        <v>24</v>
      </c>
      <c r="C76" s="55">
        <v>0</v>
      </c>
      <c r="D76" s="58" t="s">
        <v>184</v>
      </c>
      <c r="E76" s="138">
        <v>0</v>
      </c>
      <c r="F76" s="63" t="s">
        <v>185</v>
      </c>
      <c r="G76" s="32">
        <v>0</v>
      </c>
      <c r="H76" s="63" t="s">
        <v>186</v>
      </c>
    </row>
    <row r="77" spans="1:8" s="17" customFormat="1" ht="12.75">
      <c r="A77" s="10">
        <v>80104</v>
      </c>
      <c r="B77" s="128" t="s">
        <v>14</v>
      </c>
      <c r="C77" s="101">
        <v>0</v>
      </c>
      <c r="D77" s="57" t="s">
        <v>187</v>
      </c>
      <c r="E77" s="146">
        <v>0</v>
      </c>
      <c r="F77" s="65" t="s">
        <v>187</v>
      </c>
      <c r="G77" s="33">
        <v>0</v>
      </c>
      <c r="H77" s="65">
        <v>0</v>
      </c>
    </row>
    <row r="78" spans="1:8" ht="12.75">
      <c r="A78" s="1">
        <v>3020</v>
      </c>
      <c r="B78" s="113" t="s">
        <v>113</v>
      </c>
      <c r="C78" s="55">
        <v>0</v>
      </c>
      <c r="D78" s="58" t="s">
        <v>188</v>
      </c>
      <c r="E78" s="138">
        <v>0</v>
      </c>
      <c r="F78" s="63" t="s">
        <v>189</v>
      </c>
      <c r="G78" s="32">
        <v>0</v>
      </c>
      <c r="H78" s="63">
        <v>290</v>
      </c>
    </row>
    <row r="79" spans="1:8" s="10" customFormat="1" ht="12.75">
      <c r="A79" s="2">
        <v>4010</v>
      </c>
      <c r="B79" s="113" t="s">
        <v>31</v>
      </c>
      <c r="C79" s="55">
        <v>0</v>
      </c>
      <c r="D79" s="94" t="s">
        <v>190</v>
      </c>
      <c r="E79" s="138">
        <v>0</v>
      </c>
      <c r="F79" s="63" t="s">
        <v>191</v>
      </c>
      <c r="G79" s="32">
        <v>0</v>
      </c>
      <c r="H79" s="63">
        <v>-130</v>
      </c>
    </row>
    <row r="80" spans="1:8" s="5" customFormat="1" ht="12.75">
      <c r="A80" s="1">
        <v>4110</v>
      </c>
      <c r="B80" s="113" t="s">
        <v>57</v>
      </c>
      <c r="C80" s="55">
        <v>0</v>
      </c>
      <c r="D80" s="58" t="s">
        <v>192</v>
      </c>
      <c r="E80" s="138">
        <v>0</v>
      </c>
      <c r="F80" s="63" t="s">
        <v>193</v>
      </c>
      <c r="G80" s="32">
        <v>0</v>
      </c>
      <c r="H80" s="63">
        <v>100</v>
      </c>
    </row>
    <row r="81" spans="1:8" s="17" customFormat="1" ht="12.75">
      <c r="A81" s="1">
        <v>4210</v>
      </c>
      <c r="B81" s="113" t="s">
        <v>60</v>
      </c>
      <c r="C81" s="55">
        <v>0</v>
      </c>
      <c r="D81" s="58" t="s">
        <v>194</v>
      </c>
      <c r="E81" s="138">
        <v>0</v>
      </c>
      <c r="F81" s="63" t="s">
        <v>195</v>
      </c>
      <c r="G81" s="32">
        <v>0</v>
      </c>
      <c r="H81" s="63">
        <v>659</v>
      </c>
    </row>
    <row r="82" spans="1:8" ht="12.75">
      <c r="A82" s="1">
        <v>4240</v>
      </c>
      <c r="B82" s="113" t="s">
        <v>32</v>
      </c>
      <c r="C82" s="55">
        <v>0</v>
      </c>
      <c r="D82" s="58" t="s">
        <v>196</v>
      </c>
      <c r="E82" s="138">
        <v>0</v>
      </c>
      <c r="F82" s="63" t="s">
        <v>197</v>
      </c>
      <c r="G82" s="32">
        <v>0</v>
      </c>
      <c r="H82" s="63">
        <v>-889</v>
      </c>
    </row>
    <row r="83" spans="1:8" ht="12.75">
      <c r="A83" s="1">
        <v>4260</v>
      </c>
      <c r="B83" s="113" t="s">
        <v>76</v>
      </c>
      <c r="C83" s="55">
        <v>0</v>
      </c>
      <c r="D83" s="58" t="s">
        <v>198</v>
      </c>
      <c r="E83" s="138">
        <v>0</v>
      </c>
      <c r="F83" s="63" t="s">
        <v>199</v>
      </c>
      <c r="G83" s="32">
        <v>0</v>
      </c>
      <c r="H83" s="63">
        <v>210</v>
      </c>
    </row>
    <row r="84" spans="1:8" s="17" customFormat="1" ht="12.75">
      <c r="A84" s="1">
        <v>4270</v>
      </c>
      <c r="B84" s="113" t="s">
        <v>79</v>
      </c>
      <c r="C84" s="55">
        <v>0</v>
      </c>
      <c r="D84" s="58" t="s">
        <v>200</v>
      </c>
      <c r="E84" s="138">
        <v>0</v>
      </c>
      <c r="F84" s="63" t="s">
        <v>201</v>
      </c>
      <c r="G84" s="32">
        <v>0</v>
      </c>
      <c r="H84" s="63">
        <v>-90</v>
      </c>
    </row>
    <row r="85" spans="1:8" ht="12.75">
      <c r="A85" s="1">
        <v>4300</v>
      </c>
      <c r="B85" s="113" t="s">
        <v>67</v>
      </c>
      <c r="C85" s="55">
        <v>0</v>
      </c>
      <c r="D85" s="58" t="s">
        <v>202</v>
      </c>
      <c r="E85" s="138">
        <v>0</v>
      </c>
      <c r="F85" s="63" t="s">
        <v>203</v>
      </c>
      <c r="G85" s="32">
        <v>0</v>
      </c>
      <c r="H85" s="63">
        <v>-150</v>
      </c>
    </row>
    <row r="86" spans="1:8" ht="12.75">
      <c r="A86" s="10">
        <v>80110</v>
      </c>
      <c r="B86" s="128" t="s">
        <v>17</v>
      </c>
      <c r="C86" s="101">
        <v>0</v>
      </c>
      <c r="D86" s="57" t="s">
        <v>204</v>
      </c>
      <c r="E86" s="146">
        <v>0</v>
      </c>
      <c r="F86" s="65" t="s">
        <v>205</v>
      </c>
      <c r="G86" s="33">
        <v>0</v>
      </c>
      <c r="H86" s="65" t="s">
        <v>206</v>
      </c>
    </row>
    <row r="87" spans="1:8" ht="12.75">
      <c r="A87" s="2">
        <v>3020</v>
      </c>
      <c r="B87" s="113" t="s">
        <v>113</v>
      </c>
      <c r="C87" s="55">
        <v>0</v>
      </c>
      <c r="D87" s="94" t="s">
        <v>207</v>
      </c>
      <c r="E87" s="138">
        <v>0</v>
      </c>
      <c r="F87" s="63" t="s">
        <v>208</v>
      </c>
      <c r="G87" s="32">
        <v>0</v>
      </c>
      <c r="H87" s="63" t="s">
        <v>209</v>
      </c>
    </row>
    <row r="88" spans="1:8" s="10" customFormat="1" ht="12.75">
      <c r="A88" s="2">
        <v>4010</v>
      </c>
      <c r="B88" s="113" t="s">
        <v>31</v>
      </c>
      <c r="C88" s="55">
        <v>0</v>
      </c>
      <c r="D88" s="94" t="s">
        <v>210</v>
      </c>
      <c r="E88" s="138">
        <v>0</v>
      </c>
      <c r="F88" s="63" t="s">
        <v>211</v>
      </c>
      <c r="G88" s="32">
        <v>0</v>
      </c>
      <c r="H88" s="63" t="s">
        <v>212</v>
      </c>
    </row>
    <row r="89" spans="1:8" ht="12.75">
      <c r="A89" s="1">
        <v>4110</v>
      </c>
      <c r="B89" s="113" t="s">
        <v>57</v>
      </c>
      <c r="C89" s="55">
        <v>0</v>
      </c>
      <c r="D89" s="58" t="s">
        <v>213</v>
      </c>
      <c r="E89" s="138">
        <v>0</v>
      </c>
      <c r="F89" s="63" t="s">
        <v>214</v>
      </c>
      <c r="G89" s="32">
        <v>0</v>
      </c>
      <c r="H89" s="63" t="s">
        <v>215</v>
      </c>
    </row>
    <row r="90" spans="1:8" ht="12.75">
      <c r="A90" s="1">
        <v>4120</v>
      </c>
      <c r="B90" s="113" t="s">
        <v>121</v>
      </c>
      <c r="C90" s="55">
        <v>0</v>
      </c>
      <c r="D90" s="58" t="s">
        <v>216</v>
      </c>
      <c r="E90" s="138">
        <v>0</v>
      </c>
      <c r="F90" s="63" t="s">
        <v>217</v>
      </c>
      <c r="G90" s="32">
        <v>0</v>
      </c>
      <c r="H90" s="63">
        <v>883</v>
      </c>
    </row>
    <row r="91" spans="1:8" ht="12.75">
      <c r="A91" s="1">
        <v>4210</v>
      </c>
      <c r="B91" s="113" t="s">
        <v>60</v>
      </c>
      <c r="C91" s="55">
        <v>0</v>
      </c>
      <c r="D91" s="94" t="s">
        <v>218</v>
      </c>
      <c r="E91" s="138">
        <v>0</v>
      </c>
      <c r="F91" s="63" t="s">
        <v>219</v>
      </c>
      <c r="G91" s="32">
        <v>0</v>
      </c>
      <c r="H91" s="63">
        <v>-666</v>
      </c>
    </row>
    <row r="92" spans="1:8" ht="12.75">
      <c r="A92" s="1">
        <v>4410</v>
      </c>
      <c r="B92" s="113" t="s">
        <v>109</v>
      </c>
      <c r="C92" s="55">
        <v>0</v>
      </c>
      <c r="D92" s="58" t="s">
        <v>220</v>
      </c>
      <c r="E92" s="138">
        <v>0</v>
      </c>
      <c r="F92" s="63" t="s">
        <v>221</v>
      </c>
      <c r="G92" s="32">
        <v>0</v>
      </c>
      <c r="H92" s="63">
        <v>256</v>
      </c>
    </row>
    <row r="93" spans="1:8" ht="12.75">
      <c r="A93" s="10">
        <v>80113</v>
      </c>
      <c r="B93" s="128" t="s">
        <v>222</v>
      </c>
      <c r="C93" s="101">
        <v>0</v>
      </c>
      <c r="D93" s="57" t="s">
        <v>223</v>
      </c>
      <c r="E93" s="146">
        <v>0</v>
      </c>
      <c r="F93" s="65" t="s">
        <v>224</v>
      </c>
      <c r="G93" s="33">
        <v>0</v>
      </c>
      <c r="H93" s="65" t="s">
        <v>225</v>
      </c>
    </row>
    <row r="94" spans="1:8" ht="12.75">
      <c r="A94" s="1">
        <v>3020</v>
      </c>
      <c r="B94" s="113" t="s">
        <v>113</v>
      </c>
      <c r="C94" s="55">
        <v>0</v>
      </c>
      <c r="D94" s="58">
        <v>180</v>
      </c>
      <c r="E94" s="138">
        <v>0</v>
      </c>
      <c r="F94" s="63">
        <v>220</v>
      </c>
      <c r="G94" s="32">
        <v>0</v>
      </c>
      <c r="H94" s="63">
        <v>40</v>
      </c>
    </row>
    <row r="95" spans="1:8" ht="12.75">
      <c r="A95" s="1">
        <v>4010</v>
      </c>
      <c r="B95" s="113" t="s">
        <v>31</v>
      </c>
      <c r="C95" s="55">
        <v>0</v>
      </c>
      <c r="D95" s="58" t="s">
        <v>226</v>
      </c>
      <c r="E95" s="138">
        <v>0</v>
      </c>
      <c r="F95" s="63" t="s">
        <v>227</v>
      </c>
      <c r="G95" s="32">
        <v>0</v>
      </c>
      <c r="H95" s="63" t="s">
        <v>228</v>
      </c>
    </row>
    <row r="96" spans="1:8" ht="12.75">
      <c r="A96" s="1">
        <v>4040</v>
      </c>
      <c r="B96" s="113" t="s">
        <v>90</v>
      </c>
      <c r="C96" s="55">
        <v>0</v>
      </c>
      <c r="D96" s="58" t="s">
        <v>36</v>
      </c>
      <c r="E96" s="138">
        <v>0</v>
      </c>
      <c r="F96" s="63" t="s">
        <v>43</v>
      </c>
      <c r="G96" s="32">
        <v>0</v>
      </c>
      <c r="H96" s="63">
        <v>-20</v>
      </c>
    </row>
    <row r="97" spans="1:8" ht="12.75">
      <c r="A97" s="1">
        <v>4110</v>
      </c>
      <c r="B97" s="113" t="s">
        <v>57</v>
      </c>
      <c r="C97" s="55">
        <v>0</v>
      </c>
      <c r="D97" s="58" t="s">
        <v>229</v>
      </c>
      <c r="E97" s="138">
        <v>0</v>
      </c>
      <c r="F97" s="63" t="s">
        <v>34</v>
      </c>
      <c r="G97" s="32">
        <v>0</v>
      </c>
      <c r="H97" s="63">
        <v>-600</v>
      </c>
    </row>
    <row r="98" spans="1:8" ht="12.75">
      <c r="A98" s="2">
        <v>4120</v>
      </c>
      <c r="B98" s="113" t="s">
        <v>121</v>
      </c>
      <c r="C98" s="55">
        <v>0</v>
      </c>
      <c r="D98" s="94">
        <v>660</v>
      </c>
      <c r="E98" s="138">
        <v>0</v>
      </c>
      <c r="F98" s="63">
        <v>460</v>
      </c>
      <c r="G98" s="32">
        <v>0</v>
      </c>
      <c r="H98" s="63">
        <v>-200</v>
      </c>
    </row>
    <row r="99" spans="1:8" ht="12.75">
      <c r="A99" s="2">
        <v>4210</v>
      </c>
      <c r="B99" s="113" t="s">
        <v>60</v>
      </c>
      <c r="C99" s="55">
        <v>0</v>
      </c>
      <c r="D99" s="94" t="s">
        <v>230</v>
      </c>
      <c r="E99" s="138">
        <v>0</v>
      </c>
      <c r="F99" s="63" t="s">
        <v>231</v>
      </c>
      <c r="G99" s="32">
        <v>0</v>
      </c>
      <c r="H99" s="63">
        <v>-200</v>
      </c>
    </row>
    <row r="100" spans="1:8" s="10" customFormat="1" ht="12.75">
      <c r="A100" s="2">
        <v>4300</v>
      </c>
      <c r="B100" s="113" t="s">
        <v>67</v>
      </c>
      <c r="C100" s="55">
        <v>0</v>
      </c>
      <c r="D100" s="94" t="s">
        <v>232</v>
      </c>
      <c r="E100" s="138">
        <v>0</v>
      </c>
      <c r="F100" s="63" t="s">
        <v>233</v>
      </c>
      <c r="G100" s="32">
        <v>0</v>
      </c>
      <c r="H100" s="63" t="s">
        <v>234</v>
      </c>
    </row>
    <row r="101" spans="1:8" ht="12.75">
      <c r="A101" s="1">
        <v>4440</v>
      </c>
      <c r="B101" s="113" t="s">
        <v>101</v>
      </c>
      <c r="C101" s="55">
        <v>0</v>
      </c>
      <c r="D101" s="58" t="s">
        <v>102</v>
      </c>
      <c r="E101" s="138">
        <v>0</v>
      </c>
      <c r="F101" s="63" t="s">
        <v>147</v>
      </c>
      <c r="G101" s="32">
        <v>0</v>
      </c>
      <c r="H101" s="63">
        <v>-160</v>
      </c>
    </row>
    <row r="102" spans="1:8" ht="12.75">
      <c r="A102" s="10">
        <v>80114</v>
      </c>
      <c r="B102" s="128" t="s">
        <v>235</v>
      </c>
      <c r="C102" s="101">
        <v>0</v>
      </c>
      <c r="D102" s="57" t="s">
        <v>236</v>
      </c>
      <c r="E102" s="146">
        <v>0</v>
      </c>
      <c r="F102" s="65" t="s">
        <v>236</v>
      </c>
      <c r="G102" s="33">
        <v>0</v>
      </c>
      <c r="H102" s="65">
        <v>0</v>
      </c>
    </row>
    <row r="103" spans="1:8" ht="12.75">
      <c r="A103" s="1">
        <v>4010</v>
      </c>
      <c r="B103" s="113" t="s">
        <v>31</v>
      </c>
      <c r="C103" s="55">
        <v>0</v>
      </c>
      <c r="D103" s="58" t="s">
        <v>237</v>
      </c>
      <c r="E103" s="138">
        <v>0</v>
      </c>
      <c r="F103" s="63" t="s">
        <v>238</v>
      </c>
      <c r="G103" s="32">
        <v>0</v>
      </c>
      <c r="H103" s="63">
        <v>1</v>
      </c>
    </row>
    <row r="104" spans="1:8" s="11" customFormat="1" ht="12.75">
      <c r="A104" s="2">
        <v>4110</v>
      </c>
      <c r="B104" s="113" t="s">
        <v>57</v>
      </c>
      <c r="C104" s="55">
        <v>0</v>
      </c>
      <c r="D104" s="94" t="s">
        <v>239</v>
      </c>
      <c r="E104" s="138">
        <v>0</v>
      </c>
      <c r="F104" s="63" t="s">
        <v>240</v>
      </c>
      <c r="G104" s="32">
        <v>0</v>
      </c>
      <c r="H104" s="63">
        <v>26</v>
      </c>
    </row>
    <row r="105" spans="1:8" ht="12.75">
      <c r="A105" s="1">
        <v>4210</v>
      </c>
      <c r="B105" s="113" t="s">
        <v>60</v>
      </c>
      <c r="C105" s="55">
        <v>0</v>
      </c>
      <c r="D105" s="58" t="s">
        <v>241</v>
      </c>
      <c r="E105" s="138">
        <v>0</v>
      </c>
      <c r="F105" s="63" t="s">
        <v>242</v>
      </c>
      <c r="G105" s="32">
        <v>0</v>
      </c>
      <c r="H105" s="63">
        <v>435</v>
      </c>
    </row>
    <row r="106" spans="1:8" ht="12.75">
      <c r="A106" s="1">
        <v>4300</v>
      </c>
      <c r="B106" s="113" t="s">
        <v>67</v>
      </c>
      <c r="C106" s="55">
        <v>0</v>
      </c>
      <c r="D106" s="58" t="s">
        <v>33</v>
      </c>
      <c r="E106" s="138">
        <v>0</v>
      </c>
      <c r="F106" s="63" t="s">
        <v>243</v>
      </c>
      <c r="G106" s="32">
        <v>0</v>
      </c>
      <c r="H106" s="63">
        <v>-527</v>
      </c>
    </row>
    <row r="107" spans="1:8" ht="12.75">
      <c r="A107" s="1">
        <v>4410</v>
      </c>
      <c r="B107" s="113" t="s">
        <v>109</v>
      </c>
      <c r="C107" s="55">
        <v>0</v>
      </c>
      <c r="D107" s="58">
        <v>917</v>
      </c>
      <c r="E107" s="138">
        <v>0</v>
      </c>
      <c r="F107" s="63">
        <v>982</v>
      </c>
      <c r="G107" s="32">
        <v>0</v>
      </c>
      <c r="H107" s="63">
        <v>65</v>
      </c>
    </row>
    <row r="108" spans="1:8" ht="12.75">
      <c r="A108" s="10">
        <v>80195</v>
      </c>
      <c r="B108" s="128" t="s">
        <v>12</v>
      </c>
      <c r="C108" s="101">
        <v>0</v>
      </c>
      <c r="D108" s="57" t="s">
        <v>244</v>
      </c>
      <c r="E108" s="146">
        <v>0</v>
      </c>
      <c r="F108" s="65" t="s">
        <v>245</v>
      </c>
      <c r="G108" s="33">
        <v>0</v>
      </c>
      <c r="H108" s="65">
        <v>-320</v>
      </c>
    </row>
    <row r="109" spans="1:8" ht="12.75">
      <c r="A109" s="1">
        <v>4300</v>
      </c>
      <c r="B109" s="113" t="s">
        <v>67</v>
      </c>
      <c r="C109" s="55">
        <v>0</v>
      </c>
      <c r="D109" s="58" t="s">
        <v>246</v>
      </c>
      <c r="E109" s="138">
        <v>0</v>
      </c>
      <c r="F109" s="63">
        <v>735</v>
      </c>
      <c r="G109" s="32">
        <v>0</v>
      </c>
      <c r="H109" s="63">
        <v>-320</v>
      </c>
    </row>
    <row r="110" spans="1:8" ht="12.75">
      <c r="A110" s="110">
        <v>851</v>
      </c>
      <c r="B110" s="120" t="s">
        <v>16</v>
      </c>
      <c r="C110" s="100">
        <v>0</v>
      </c>
      <c r="D110" s="56" t="s">
        <v>37</v>
      </c>
      <c r="E110" s="139">
        <v>0</v>
      </c>
      <c r="F110" s="98" t="s">
        <v>37</v>
      </c>
      <c r="G110" s="34">
        <v>0</v>
      </c>
      <c r="H110" s="98">
        <v>0</v>
      </c>
    </row>
    <row r="111" spans="1:8" ht="12.75">
      <c r="A111" s="10">
        <v>85154</v>
      </c>
      <c r="B111" s="128" t="s">
        <v>247</v>
      </c>
      <c r="C111" s="101">
        <v>0</v>
      </c>
      <c r="D111" s="57" t="s">
        <v>37</v>
      </c>
      <c r="E111" s="146">
        <v>0</v>
      </c>
      <c r="F111" s="65" t="s">
        <v>37</v>
      </c>
      <c r="G111" s="33">
        <v>0</v>
      </c>
      <c r="H111" s="65">
        <v>0</v>
      </c>
    </row>
    <row r="112" spans="1:8" s="10" customFormat="1" ht="12.75">
      <c r="A112" s="2">
        <v>3030</v>
      </c>
      <c r="B112" s="113" t="s">
        <v>143</v>
      </c>
      <c r="C112" s="55">
        <v>0</v>
      </c>
      <c r="D112" s="94" t="s">
        <v>248</v>
      </c>
      <c r="E112" s="138">
        <v>0</v>
      </c>
      <c r="F112" s="63" t="s">
        <v>249</v>
      </c>
      <c r="G112" s="32">
        <v>0</v>
      </c>
      <c r="H112" s="63">
        <v>-610</v>
      </c>
    </row>
    <row r="113" spans="1:8" ht="12.75">
      <c r="A113" s="1">
        <v>4110</v>
      </c>
      <c r="B113" s="113" t="s">
        <v>57</v>
      </c>
      <c r="C113" s="55">
        <v>0</v>
      </c>
      <c r="D113" s="58">
        <v>300</v>
      </c>
      <c r="E113" s="138">
        <v>0</v>
      </c>
      <c r="F113" s="63">
        <v>270</v>
      </c>
      <c r="G113" s="32">
        <v>0</v>
      </c>
      <c r="H113" s="63">
        <v>-30</v>
      </c>
    </row>
    <row r="114" spans="1:8" ht="12.75">
      <c r="A114" s="1">
        <v>4120</v>
      </c>
      <c r="B114" s="113" t="s">
        <v>121</v>
      </c>
      <c r="C114" s="55">
        <v>0</v>
      </c>
      <c r="D114" s="94">
        <v>100</v>
      </c>
      <c r="E114" s="138">
        <v>0</v>
      </c>
      <c r="F114" s="63">
        <v>40</v>
      </c>
      <c r="G114" s="32">
        <v>0</v>
      </c>
      <c r="H114" s="63">
        <v>-60</v>
      </c>
    </row>
    <row r="115" spans="1:8" ht="12.75">
      <c r="A115" s="1">
        <v>4210</v>
      </c>
      <c r="B115" s="113" t="s">
        <v>60</v>
      </c>
      <c r="C115" s="55">
        <v>0</v>
      </c>
      <c r="D115" s="58" t="s">
        <v>33</v>
      </c>
      <c r="E115" s="138">
        <v>0</v>
      </c>
      <c r="F115" s="63" t="s">
        <v>250</v>
      </c>
      <c r="G115" s="32">
        <v>0</v>
      </c>
      <c r="H115" s="63" t="s">
        <v>251</v>
      </c>
    </row>
    <row r="116" spans="1:8" ht="12.75">
      <c r="A116" s="1">
        <v>4270</v>
      </c>
      <c r="B116" s="113" t="s">
        <v>79</v>
      </c>
      <c r="C116" s="55">
        <v>0</v>
      </c>
      <c r="D116" s="58">
        <v>500</v>
      </c>
      <c r="E116" s="138">
        <v>0</v>
      </c>
      <c r="F116" s="63">
        <v>0</v>
      </c>
      <c r="G116" s="32">
        <v>0</v>
      </c>
      <c r="H116" s="63">
        <v>-500</v>
      </c>
    </row>
    <row r="117" spans="1:8" ht="12.75">
      <c r="A117" s="1">
        <v>4300</v>
      </c>
      <c r="B117" s="113" t="s">
        <v>67</v>
      </c>
      <c r="C117" s="55">
        <v>0</v>
      </c>
      <c r="D117" s="58" t="s">
        <v>38</v>
      </c>
      <c r="E117" s="138">
        <v>0</v>
      </c>
      <c r="F117" s="63" t="s">
        <v>252</v>
      </c>
      <c r="G117" s="32">
        <v>0</v>
      </c>
      <c r="H117" s="63">
        <v>160</v>
      </c>
    </row>
    <row r="118" spans="1:8" s="4" customFormat="1" ht="12.75">
      <c r="A118" s="2">
        <v>4410</v>
      </c>
      <c r="B118" s="113" t="s">
        <v>109</v>
      </c>
      <c r="C118" s="55">
        <v>0</v>
      </c>
      <c r="D118" s="94">
        <v>700</v>
      </c>
      <c r="E118" s="138">
        <v>0</v>
      </c>
      <c r="F118" s="63">
        <v>350</v>
      </c>
      <c r="G118" s="32">
        <v>0</v>
      </c>
      <c r="H118" s="63">
        <v>-350</v>
      </c>
    </row>
    <row r="119" spans="1:8" ht="12.75">
      <c r="A119" s="1">
        <v>4430</v>
      </c>
      <c r="B119" s="113" t="s">
        <v>24</v>
      </c>
      <c r="C119" s="55">
        <v>0</v>
      </c>
      <c r="D119" s="58">
        <v>500</v>
      </c>
      <c r="E119" s="138">
        <v>0</v>
      </c>
      <c r="F119" s="63">
        <v>106</v>
      </c>
      <c r="G119" s="32">
        <v>0</v>
      </c>
      <c r="H119" s="63">
        <v>-394</v>
      </c>
    </row>
    <row r="120" spans="1:8" s="10" customFormat="1" ht="12.75">
      <c r="A120" s="110">
        <v>852</v>
      </c>
      <c r="B120" s="120" t="s">
        <v>18</v>
      </c>
      <c r="C120" s="100" t="s">
        <v>253</v>
      </c>
      <c r="D120" s="56" t="s">
        <v>254</v>
      </c>
      <c r="E120" s="139" t="s">
        <v>253</v>
      </c>
      <c r="F120" s="98" t="s">
        <v>254</v>
      </c>
      <c r="G120" s="34">
        <v>0</v>
      </c>
      <c r="H120" s="98">
        <v>0</v>
      </c>
    </row>
    <row r="121" spans="1:8" ht="45">
      <c r="A121" s="10">
        <v>85212</v>
      </c>
      <c r="B121" s="127" t="s">
        <v>30</v>
      </c>
      <c r="C121" s="101" t="s">
        <v>255</v>
      </c>
      <c r="D121" s="57" t="s">
        <v>256</v>
      </c>
      <c r="E121" s="146" t="s">
        <v>255</v>
      </c>
      <c r="F121" s="65" t="s">
        <v>257</v>
      </c>
      <c r="G121" s="33">
        <v>0</v>
      </c>
      <c r="H121" s="65" t="s">
        <v>258</v>
      </c>
    </row>
    <row r="122" spans="1:8" ht="22.5">
      <c r="A122" s="2">
        <v>3020</v>
      </c>
      <c r="B122" s="126" t="s">
        <v>113</v>
      </c>
      <c r="C122" s="55">
        <v>0</v>
      </c>
      <c r="D122" s="58">
        <v>150</v>
      </c>
      <c r="E122" s="138">
        <v>0</v>
      </c>
      <c r="F122" s="63">
        <v>140</v>
      </c>
      <c r="G122" s="32">
        <v>0</v>
      </c>
      <c r="H122" s="63">
        <v>-10</v>
      </c>
    </row>
    <row r="123" spans="1:8" ht="12.75">
      <c r="A123" s="2">
        <v>3110</v>
      </c>
      <c r="B123" s="126" t="s">
        <v>259</v>
      </c>
      <c r="C123" s="55" t="s">
        <v>260</v>
      </c>
      <c r="D123" s="58" t="s">
        <v>260</v>
      </c>
      <c r="E123" s="138" t="s">
        <v>261</v>
      </c>
      <c r="F123" s="63" t="s">
        <v>261</v>
      </c>
      <c r="G123" s="32" t="s">
        <v>262</v>
      </c>
      <c r="H123" s="63" t="s">
        <v>262</v>
      </c>
    </row>
    <row r="124" spans="1:8" ht="22.5">
      <c r="A124" s="2">
        <v>4010</v>
      </c>
      <c r="B124" s="126" t="s">
        <v>31</v>
      </c>
      <c r="C124" s="55" t="s">
        <v>263</v>
      </c>
      <c r="D124" s="94" t="s">
        <v>264</v>
      </c>
      <c r="E124" s="138" t="s">
        <v>263</v>
      </c>
      <c r="F124" s="63" t="s">
        <v>265</v>
      </c>
      <c r="G124" s="32">
        <v>0</v>
      </c>
      <c r="H124" s="63" t="s">
        <v>266</v>
      </c>
    </row>
    <row r="125" spans="1:8" ht="12.75">
      <c r="A125" s="2">
        <v>4110</v>
      </c>
      <c r="B125" s="126" t="s">
        <v>57</v>
      </c>
      <c r="C125" s="55" t="s">
        <v>267</v>
      </c>
      <c r="D125" s="94" t="s">
        <v>268</v>
      </c>
      <c r="E125" s="138" t="s">
        <v>269</v>
      </c>
      <c r="F125" s="63" t="s">
        <v>270</v>
      </c>
      <c r="G125" s="32" t="s">
        <v>271</v>
      </c>
      <c r="H125" s="63" t="s">
        <v>272</v>
      </c>
    </row>
    <row r="126" spans="1:8" s="10" customFormat="1" ht="12.75">
      <c r="A126" s="2">
        <v>4120</v>
      </c>
      <c r="B126" s="126" t="s">
        <v>121</v>
      </c>
      <c r="C126" s="55">
        <v>157</v>
      </c>
      <c r="D126" s="94">
        <v>326</v>
      </c>
      <c r="E126" s="138">
        <v>157</v>
      </c>
      <c r="F126" s="63">
        <v>302</v>
      </c>
      <c r="G126" s="32">
        <v>0</v>
      </c>
      <c r="H126" s="63">
        <v>-24</v>
      </c>
    </row>
    <row r="127" spans="1:8" s="2" customFormat="1" ht="12.75">
      <c r="A127" s="2">
        <v>4300</v>
      </c>
      <c r="B127" s="126" t="s">
        <v>67</v>
      </c>
      <c r="C127" s="55" t="s">
        <v>273</v>
      </c>
      <c r="D127" s="94" t="s">
        <v>274</v>
      </c>
      <c r="E127" s="138" t="s">
        <v>273</v>
      </c>
      <c r="F127" s="63" t="s">
        <v>275</v>
      </c>
      <c r="G127" s="32">
        <v>0</v>
      </c>
      <c r="H127" s="63">
        <v>354</v>
      </c>
    </row>
    <row r="128" spans="1:8" s="10" customFormat="1" ht="12.75">
      <c r="A128" s="10">
        <v>85219</v>
      </c>
      <c r="B128" s="127" t="s">
        <v>276</v>
      </c>
      <c r="C128" s="101" t="s">
        <v>277</v>
      </c>
      <c r="D128" s="57" t="s">
        <v>278</v>
      </c>
      <c r="E128" s="146" t="s">
        <v>277</v>
      </c>
      <c r="F128" s="65" t="s">
        <v>279</v>
      </c>
      <c r="G128" s="33">
        <v>0</v>
      </c>
      <c r="H128" s="65" t="s">
        <v>280</v>
      </c>
    </row>
    <row r="129" spans="1:8" ht="22.5">
      <c r="A129" s="2">
        <v>3020</v>
      </c>
      <c r="B129" s="126" t="s">
        <v>113</v>
      </c>
      <c r="C129" s="55">
        <v>0</v>
      </c>
      <c r="D129" s="58" t="s">
        <v>281</v>
      </c>
      <c r="E129" s="138">
        <v>0</v>
      </c>
      <c r="F129" s="63" t="s">
        <v>282</v>
      </c>
      <c r="G129" s="32">
        <v>0</v>
      </c>
      <c r="H129" s="63">
        <v>-469</v>
      </c>
    </row>
    <row r="130" spans="1:8" ht="12.75">
      <c r="A130" s="2">
        <v>4110</v>
      </c>
      <c r="B130" s="126" t="s">
        <v>57</v>
      </c>
      <c r="C130" s="55" t="s">
        <v>283</v>
      </c>
      <c r="D130" s="58" t="s">
        <v>284</v>
      </c>
      <c r="E130" s="138" t="s">
        <v>283</v>
      </c>
      <c r="F130" s="63" t="s">
        <v>285</v>
      </c>
      <c r="G130" s="32">
        <v>0</v>
      </c>
      <c r="H130" s="63">
        <v>-820</v>
      </c>
    </row>
    <row r="131" spans="1:8" ht="12.75">
      <c r="A131" s="2">
        <v>4120</v>
      </c>
      <c r="B131" s="126" t="s">
        <v>121</v>
      </c>
      <c r="C131" s="55" t="s">
        <v>286</v>
      </c>
      <c r="D131" s="58" t="s">
        <v>287</v>
      </c>
      <c r="E131" s="138" t="s">
        <v>286</v>
      </c>
      <c r="F131" s="63" t="s">
        <v>288</v>
      </c>
      <c r="G131" s="32">
        <v>0</v>
      </c>
      <c r="H131" s="63">
        <v>-32</v>
      </c>
    </row>
    <row r="132" spans="1:8" ht="12.75">
      <c r="A132" s="2">
        <v>4270</v>
      </c>
      <c r="B132" s="126" t="s">
        <v>79</v>
      </c>
      <c r="C132" s="55">
        <v>0</v>
      </c>
      <c r="D132" s="58">
        <v>300</v>
      </c>
      <c r="E132" s="138">
        <v>0</v>
      </c>
      <c r="F132" s="63">
        <v>267</v>
      </c>
      <c r="G132" s="32">
        <v>0</v>
      </c>
      <c r="H132" s="63">
        <v>-33</v>
      </c>
    </row>
    <row r="133" spans="1:8" ht="12.75">
      <c r="A133" s="2">
        <v>4280</v>
      </c>
      <c r="B133" s="126" t="s">
        <v>130</v>
      </c>
      <c r="C133" s="55">
        <v>0</v>
      </c>
      <c r="D133" s="58">
        <v>300</v>
      </c>
      <c r="E133" s="138">
        <v>0</v>
      </c>
      <c r="F133" s="63">
        <v>290</v>
      </c>
      <c r="G133" s="32">
        <v>0</v>
      </c>
      <c r="H133" s="63">
        <v>-10</v>
      </c>
    </row>
    <row r="134" spans="1:8" ht="12.75">
      <c r="A134" s="2">
        <v>4410</v>
      </c>
      <c r="B134" s="126" t="s">
        <v>109</v>
      </c>
      <c r="C134" s="55">
        <v>0</v>
      </c>
      <c r="D134" s="58" t="s">
        <v>289</v>
      </c>
      <c r="E134" s="138">
        <v>0</v>
      </c>
      <c r="F134" s="63" t="s">
        <v>290</v>
      </c>
      <c r="G134" s="32">
        <v>0</v>
      </c>
      <c r="H134" s="63">
        <v>135</v>
      </c>
    </row>
    <row r="135" spans="1:8" ht="12.75">
      <c r="A135" s="2">
        <v>4430</v>
      </c>
      <c r="B135" s="126" t="s">
        <v>24</v>
      </c>
      <c r="C135" s="55">
        <v>0</v>
      </c>
      <c r="D135" s="58">
        <v>500</v>
      </c>
      <c r="E135" s="138">
        <v>0</v>
      </c>
      <c r="F135" s="63">
        <v>448</v>
      </c>
      <c r="G135" s="32">
        <v>0</v>
      </c>
      <c r="H135" s="63">
        <v>-52</v>
      </c>
    </row>
    <row r="136" spans="1:8" ht="12.75">
      <c r="A136" s="10">
        <v>85295</v>
      </c>
      <c r="B136" s="128" t="s">
        <v>12</v>
      </c>
      <c r="C136" s="101">
        <v>0</v>
      </c>
      <c r="D136" s="57" t="s">
        <v>291</v>
      </c>
      <c r="E136" s="146">
        <v>0</v>
      </c>
      <c r="F136" s="65" t="s">
        <v>292</v>
      </c>
      <c r="G136" s="33">
        <v>0</v>
      </c>
      <c r="H136" s="65">
        <v>-16</v>
      </c>
    </row>
    <row r="137" spans="1:8" ht="12.75">
      <c r="A137" s="1">
        <v>3110</v>
      </c>
      <c r="B137" s="113" t="s">
        <v>259</v>
      </c>
      <c r="C137" s="55">
        <v>0</v>
      </c>
      <c r="D137" s="58" t="s">
        <v>291</v>
      </c>
      <c r="E137" s="138">
        <v>0</v>
      </c>
      <c r="F137" s="63" t="s">
        <v>292</v>
      </c>
      <c r="G137" s="32">
        <v>0</v>
      </c>
      <c r="H137" s="63">
        <v>-16</v>
      </c>
    </row>
    <row r="138" spans="1:8" ht="22.5">
      <c r="A138" s="134">
        <v>900</v>
      </c>
      <c r="B138" s="125" t="s">
        <v>40</v>
      </c>
      <c r="C138" s="100">
        <v>0</v>
      </c>
      <c r="D138" s="56" t="s">
        <v>293</v>
      </c>
      <c r="E138" s="139">
        <v>0</v>
      </c>
      <c r="F138" s="98" t="s">
        <v>293</v>
      </c>
      <c r="G138" s="34">
        <v>0</v>
      </c>
      <c r="H138" s="98">
        <v>0</v>
      </c>
    </row>
    <row r="139" spans="1:8" ht="12.75">
      <c r="A139" s="136">
        <v>90003</v>
      </c>
      <c r="B139" s="127" t="s">
        <v>294</v>
      </c>
      <c r="C139" s="101">
        <v>0</v>
      </c>
      <c r="D139" s="57" t="s">
        <v>295</v>
      </c>
      <c r="E139" s="146">
        <v>0</v>
      </c>
      <c r="F139" s="65" t="s">
        <v>295</v>
      </c>
      <c r="G139" s="33">
        <v>0</v>
      </c>
      <c r="H139" s="65">
        <v>0</v>
      </c>
    </row>
    <row r="140" spans="1:8" ht="12.75">
      <c r="A140" s="135">
        <v>4210</v>
      </c>
      <c r="B140" s="126" t="s">
        <v>60</v>
      </c>
      <c r="C140" s="55">
        <v>0</v>
      </c>
      <c r="D140" s="58">
        <v>500</v>
      </c>
      <c r="E140" s="138">
        <v>0</v>
      </c>
      <c r="F140" s="63">
        <v>365</v>
      </c>
      <c r="G140" s="32">
        <v>0</v>
      </c>
      <c r="H140" s="63">
        <v>-135</v>
      </c>
    </row>
    <row r="141" spans="1:8" s="10" customFormat="1" ht="12.75">
      <c r="A141" s="137">
        <v>4300</v>
      </c>
      <c r="B141" s="126" t="s">
        <v>67</v>
      </c>
      <c r="C141" s="55">
        <v>0</v>
      </c>
      <c r="D141" s="94" t="s">
        <v>229</v>
      </c>
      <c r="E141" s="138">
        <v>0</v>
      </c>
      <c r="F141" s="63" t="s">
        <v>296</v>
      </c>
      <c r="G141" s="32">
        <v>0</v>
      </c>
      <c r="H141" s="63">
        <v>135</v>
      </c>
    </row>
    <row r="142" spans="1:8" ht="22.5">
      <c r="A142" s="136">
        <v>90004</v>
      </c>
      <c r="B142" s="127" t="s">
        <v>41</v>
      </c>
      <c r="C142" s="101">
        <v>0</v>
      </c>
      <c r="D142" s="57" t="s">
        <v>114</v>
      </c>
      <c r="E142" s="146">
        <v>0</v>
      </c>
      <c r="F142" s="65" t="s">
        <v>297</v>
      </c>
      <c r="G142" s="33">
        <v>0</v>
      </c>
      <c r="H142" s="65">
        <v>-38</v>
      </c>
    </row>
    <row r="143" spans="1:8" ht="12.75">
      <c r="A143" s="135">
        <v>4300</v>
      </c>
      <c r="B143" s="126" t="s">
        <v>67</v>
      </c>
      <c r="C143" s="55">
        <v>0</v>
      </c>
      <c r="D143" s="58" t="s">
        <v>298</v>
      </c>
      <c r="E143" s="138">
        <v>0</v>
      </c>
      <c r="F143" s="63" t="s">
        <v>299</v>
      </c>
      <c r="G143" s="32">
        <v>0</v>
      </c>
      <c r="H143" s="63">
        <v>-38</v>
      </c>
    </row>
    <row r="144" spans="1:8" ht="12.75">
      <c r="A144" s="136">
        <v>90015</v>
      </c>
      <c r="B144" s="127" t="s">
        <v>300</v>
      </c>
      <c r="C144" s="101">
        <v>0</v>
      </c>
      <c r="D144" s="57" t="s">
        <v>301</v>
      </c>
      <c r="E144" s="146">
        <v>0</v>
      </c>
      <c r="F144" s="65" t="s">
        <v>302</v>
      </c>
      <c r="G144" s="33">
        <v>0</v>
      </c>
      <c r="H144" s="65">
        <v>-290</v>
      </c>
    </row>
    <row r="145" spans="1:8" ht="12.75">
      <c r="A145" s="135">
        <v>4210</v>
      </c>
      <c r="B145" s="126" t="s">
        <v>60</v>
      </c>
      <c r="C145" s="55">
        <v>0</v>
      </c>
      <c r="D145" s="58">
        <v>0</v>
      </c>
      <c r="E145" s="138">
        <v>0</v>
      </c>
      <c r="F145" s="63">
        <v>180</v>
      </c>
      <c r="G145" s="32">
        <v>0</v>
      </c>
      <c r="H145" s="63">
        <v>180</v>
      </c>
    </row>
    <row r="146" spans="1:8" ht="12.75">
      <c r="A146" s="135">
        <v>4260</v>
      </c>
      <c r="B146" s="126" t="s">
        <v>76</v>
      </c>
      <c r="C146" s="55">
        <v>0</v>
      </c>
      <c r="D146" s="58" t="s">
        <v>303</v>
      </c>
      <c r="E146" s="138">
        <v>0</v>
      </c>
      <c r="F146" s="63" t="s">
        <v>304</v>
      </c>
      <c r="G146" s="32">
        <v>0</v>
      </c>
      <c r="H146" s="63">
        <v>-470</v>
      </c>
    </row>
    <row r="147" spans="1:8" ht="12.75">
      <c r="A147" s="136">
        <v>90095</v>
      </c>
      <c r="B147" s="127" t="s">
        <v>12</v>
      </c>
      <c r="C147" s="101">
        <v>0</v>
      </c>
      <c r="D147" s="57" t="s">
        <v>305</v>
      </c>
      <c r="E147" s="146">
        <v>0</v>
      </c>
      <c r="F147" s="65" t="s">
        <v>306</v>
      </c>
      <c r="G147" s="33">
        <v>0</v>
      </c>
      <c r="H147" s="65">
        <v>328</v>
      </c>
    </row>
    <row r="148" spans="1:8" ht="12.75">
      <c r="A148" s="135">
        <v>4260</v>
      </c>
      <c r="B148" s="126" t="s">
        <v>76</v>
      </c>
      <c r="C148" s="55">
        <v>0</v>
      </c>
      <c r="D148" s="58">
        <v>0</v>
      </c>
      <c r="E148" s="138">
        <v>0</v>
      </c>
      <c r="F148" s="63">
        <v>328</v>
      </c>
      <c r="G148" s="32">
        <v>0</v>
      </c>
      <c r="H148" s="63">
        <v>328</v>
      </c>
    </row>
    <row r="149" spans="1:8" ht="22.5">
      <c r="A149" s="117">
        <v>921</v>
      </c>
      <c r="B149" s="125" t="s">
        <v>307</v>
      </c>
      <c r="C149" s="100">
        <v>0</v>
      </c>
      <c r="D149" s="56" t="s">
        <v>308</v>
      </c>
      <c r="E149" s="139">
        <v>0</v>
      </c>
      <c r="F149" s="98" t="s">
        <v>308</v>
      </c>
      <c r="G149" s="34">
        <v>0</v>
      </c>
      <c r="H149" s="98">
        <v>0</v>
      </c>
    </row>
    <row r="150" spans="1:8" ht="22.5">
      <c r="A150" s="136">
        <v>92109</v>
      </c>
      <c r="B150" s="127" t="s">
        <v>309</v>
      </c>
      <c r="C150" s="101">
        <v>0</v>
      </c>
      <c r="D150" s="57" t="s">
        <v>310</v>
      </c>
      <c r="E150" s="146">
        <v>0</v>
      </c>
      <c r="F150" s="65" t="s">
        <v>311</v>
      </c>
      <c r="G150" s="33">
        <v>0</v>
      </c>
      <c r="H150" s="65">
        <v>-518</v>
      </c>
    </row>
    <row r="151" spans="1:8" s="10" customFormat="1" ht="12.75">
      <c r="A151" s="137">
        <v>4110</v>
      </c>
      <c r="B151" s="126" t="s">
        <v>57</v>
      </c>
      <c r="C151" s="55">
        <v>0</v>
      </c>
      <c r="D151" s="94" t="s">
        <v>312</v>
      </c>
      <c r="E151" s="138">
        <v>0</v>
      </c>
      <c r="F151" s="63" t="s">
        <v>313</v>
      </c>
      <c r="G151" s="32">
        <v>0</v>
      </c>
      <c r="H151" s="63">
        <v>-260</v>
      </c>
    </row>
    <row r="152" spans="1:8" ht="12.75">
      <c r="A152" s="135">
        <v>4260</v>
      </c>
      <c r="B152" s="126" t="s">
        <v>76</v>
      </c>
      <c r="C152" s="55">
        <v>0</v>
      </c>
      <c r="D152" s="58" t="s">
        <v>314</v>
      </c>
      <c r="E152" s="138">
        <v>0</v>
      </c>
      <c r="F152" s="63" t="s">
        <v>315</v>
      </c>
      <c r="G152" s="32">
        <v>0</v>
      </c>
      <c r="H152" s="63">
        <v>-148</v>
      </c>
    </row>
    <row r="153" spans="1:8" ht="12.75">
      <c r="A153" s="135">
        <v>4430</v>
      </c>
      <c r="B153" s="126" t="s">
        <v>24</v>
      </c>
      <c r="C153" s="55">
        <v>0</v>
      </c>
      <c r="D153" s="58">
        <v>600</v>
      </c>
      <c r="E153" s="138">
        <v>0</v>
      </c>
      <c r="F153" s="63">
        <v>490</v>
      </c>
      <c r="G153" s="32">
        <v>0</v>
      </c>
      <c r="H153" s="63">
        <v>-110</v>
      </c>
    </row>
    <row r="154" spans="1:8" ht="12.75">
      <c r="A154" s="136">
        <v>92195</v>
      </c>
      <c r="B154" s="127" t="s">
        <v>12</v>
      </c>
      <c r="C154" s="101">
        <v>0</v>
      </c>
      <c r="D154" s="57" t="s">
        <v>316</v>
      </c>
      <c r="E154" s="146">
        <v>0</v>
      </c>
      <c r="F154" s="65" t="s">
        <v>317</v>
      </c>
      <c r="G154" s="33">
        <v>0</v>
      </c>
      <c r="H154" s="65">
        <v>518</v>
      </c>
    </row>
    <row r="155" spans="1:8" ht="12.75">
      <c r="A155" s="135">
        <v>4300</v>
      </c>
      <c r="B155" s="126" t="s">
        <v>67</v>
      </c>
      <c r="C155" s="55">
        <v>0</v>
      </c>
      <c r="D155" s="58" t="s">
        <v>318</v>
      </c>
      <c r="E155" s="138">
        <v>0</v>
      </c>
      <c r="F155" s="63" t="s">
        <v>319</v>
      </c>
      <c r="G155" s="32">
        <v>0</v>
      </c>
      <c r="H155" s="63">
        <v>643</v>
      </c>
    </row>
    <row r="156" spans="1:8" s="4" customFormat="1" ht="12.75">
      <c r="A156" s="137">
        <v>4410</v>
      </c>
      <c r="B156" s="126" t="s">
        <v>109</v>
      </c>
      <c r="C156" s="55">
        <v>0</v>
      </c>
      <c r="D156" s="94">
        <v>245</v>
      </c>
      <c r="E156" s="138">
        <v>0</v>
      </c>
      <c r="F156" s="63">
        <v>290</v>
      </c>
      <c r="G156" s="32">
        <v>0</v>
      </c>
      <c r="H156" s="63">
        <v>45</v>
      </c>
    </row>
    <row r="157" spans="1:8" ht="12.75">
      <c r="A157" s="135">
        <v>4430</v>
      </c>
      <c r="B157" s="126" t="s">
        <v>24</v>
      </c>
      <c r="C157" s="55">
        <v>0</v>
      </c>
      <c r="D157" s="58">
        <v>600</v>
      </c>
      <c r="E157" s="138">
        <v>0</v>
      </c>
      <c r="F157" s="63">
        <v>430</v>
      </c>
      <c r="G157" s="32">
        <v>0</v>
      </c>
      <c r="H157" s="63">
        <v>-170</v>
      </c>
    </row>
    <row r="158" spans="2:8" ht="12.75">
      <c r="B158" s="134" t="s">
        <v>7</v>
      </c>
      <c r="C158" s="125" t="s">
        <v>320</v>
      </c>
      <c r="D158" s="100" t="s">
        <v>321</v>
      </c>
      <c r="E158" s="147" t="s">
        <v>320</v>
      </c>
      <c r="F158" s="34" t="s">
        <v>321</v>
      </c>
      <c r="G158" s="98">
        <v>0</v>
      </c>
      <c r="H158" s="34">
        <v>0</v>
      </c>
    </row>
    <row r="159" spans="1:4" ht="12.75">
      <c r="A159" s="135"/>
      <c r="B159" s="126"/>
      <c r="D159" s="58"/>
    </row>
    <row r="160" spans="1:4" ht="12.75">
      <c r="A160" s="135"/>
      <c r="B160" s="126"/>
      <c r="D160" s="58"/>
    </row>
    <row r="161" spans="1:4" ht="12.75">
      <c r="A161" s="135"/>
      <c r="B161" s="126"/>
      <c r="D161" s="58"/>
    </row>
    <row r="162" spans="1:8" s="4" customFormat="1" ht="12.75">
      <c r="A162" s="134"/>
      <c r="B162" s="125"/>
      <c r="C162" s="71"/>
      <c r="D162" s="56"/>
      <c r="E162" s="139"/>
      <c r="F162" s="98"/>
      <c r="G162" s="34"/>
      <c r="H162" s="98"/>
    </row>
    <row r="163" spans="1:8" s="4" customFormat="1" ht="12.75">
      <c r="A163" s="134"/>
      <c r="B163" s="125"/>
      <c r="C163" s="71"/>
      <c r="D163" s="56"/>
      <c r="E163" s="139"/>
      <c r="F163" s="98"/>
      <c r="G163" s="34"/>
      <c r="H163" s="98"/>
    </row>
    <row r="164" spans="2:8" s="10" customFormat="1" ht="12.75">
      <c r="B164" s="128"/>
      <c r="C164" s="72"/>
      <c r="D164" s="57"/>
      <c r="E164" s="146"/>
      <c r="F164" s="65"/>
      <c r="G164" s="33"/>
      <c r="H164" s="65"/>
    </row>
    <row r="165" ht="12.75">
      <c r="D165" s="58"/>
    </row>
    <row r="166" ht="12.75">
      <c r="D166" s="58"/>
    </row>
    <row r="167" ht="12.75">
      <c r="D167" s="58"/>
    </row>
    <row r="168" spans="1:4" ht="12.75">
      <c r="A168" s="1" t="s">
        <v>20</v>
      </c>
      <c r="B168" s="113">
        <v>6</v>
      </c>
      <c r="C168" s="46" t="s">
        <v>21</v>
      </c>
      <c r="D168" s="58"/>
    </row>
    <row r="169" spans="4:8" ht="12.75">
      <c r="D169" s="56"/>
      <c r="E169" s="139"/>
      <c r="F169" s="98"/>
      <c r="G169" s="34"/>
      <c r="H169" s="98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6">
      <selection activeCell="F10" sqref="F10"/>
    </sheetView>
  </sheetViews>
  <sheetFormatPr defaultColWidth="9.00390625" defaultRowHeight="12.75"/>
  <cols>
    <col min="1" max="1" width="6.75390625" style="0" customWidth="1"/>
    <col min="2" max="2" width="27.375" style="0" customWidth="1"/>
    <col min="3" max="3" width="21.375" style="50" customWidth="1"/>
    <col min="4" max="4" width="19.875" style="0" customWidth="1"/>
    <col min="5" max="5" width="13.125" style="60" customWidth="1"/>
    <col min="6" max="6" width="7.875" style="60" customWidth="1"/>
    <col min="7" max="7" width="7.125" style="60" customWidth="1"/>
    <col min="8" max="8" width="8.625" style="60" customWidth="1"/>
  </cols>
  <sheetData>
    <row r="1" spans="1:9" ht="12.75">
      <c r="A1" s="1" t="s">
        <v>326</v>
      </c>
      <c r="C1" s="58"/>
      <c r="D1" s="1"/>
      <c r="E1" s="9"/>
      <c r="F1" s="99"/>
      <c r="G1" s="99"/>
      <c r="H1" s="99"/>
      <c r="I1" s="1"/>
    </row>
    <row r="2" spans="1:9" ht="12.75">
      <c r="A2" s="1"/>
      <c r="B2" t="s">
        <v>325</v>
      </c>
      <c r="C2" s="58"/>
      <c r="D2" s="1"/>
      <c r="E2" s="9"/>
      <c r="F2" s="43"/>
      <c r="G2" s="99"/>
      <c r="H2" s="99"/>
      <c r="I2" s="1"/>
    </row>
    <row r="3" spans="1:9" ht="12.75">
      <c r="A3" s="1"/>
      <c r="C3" s="58"/>
      <c r="D3" s="7"/>
      <c r="E3" s="9"/>
      <c r="F3" s="9"/>
      <c r="G3" s="9"/>
      <c r="H3" s="9"/>
      <c r="I3" s="1"/>
    </row>
    <row r="4" spans="1:9" ht="12.75">
      <c r="A4" s="4"/>
      <c r="B4" s="1" t="s">
        <v>322</v>
      </c>
      <c r="C4" s="58"/>
      <c r="D4" s="1"/>
      <c r="E4" s="9"/>
      <c r="F4" s="9"/>
      <c r="G4" s="9"/>
      <c r="H4" s="9"/>
      <c r="I4" s="1"/>
    </row>
    <row r="5" spans="1:9" ht="12.75">
      <c r="A5" s="4"/>
      <c r="B5" s="1"/>
      <c r="C5" s="58"/>
      <c r="D5" s="1"/>
      <c r="E5" s="9"/>
      <c r="F5" s="9"/>
      <c r="G5" s="9"/>
      <c r="H5" s="9"/>
      <c r="I5" s="1"/>
    </row>
    <row r="6" spans="6:9" ht="12.75">
      <c r="F6" s="9"/>
      <c r="G6" s="9"/>
      <c r="H6" s="9"/>
      <c r="I6" s="1"/>
    </row>
    <row r="7" spans="1:9" ht="12.75">
      <c r="A7" s="16" t="s">
        <v>0</v>
      </c>
      <c r="B7" s="68" t="s">
        <v>2</v>
      </c>
      <c r="C7" s="4" t="s">
        <v>323</v>
      </c>
      <c r="D7" s="76" t="s">
        <v>324</v>
      </c>
      <c r="E7" s="68" t="s">
        <v>19</v>
      </c>
      <c r="F7" s="27"/>
      <c r="G7" s="27"/>
      <c r="H7" s="27"/>
      <c r="I7" s="1"/>
    </row>
    <row r="8" spans="1:9" ht="15.75">
      <c r="A8" s="16" t="s">
        <v>1</v>
      </c>
      <c r="B8" s="41"/>
      <c r="C8" s="56"/>
      <c r="D8" s="4"/>
      <c r="E8" s="27"/>
      <c r="F8" s="27"/>
      <c r="G8" s="27"/>
      <c r="H8" s="27"/>
      <c r="I8" s="1"/>
    </row>
    <row r="9" spans="1:9" ht="15.75">
      <c r="A9" s="104" t="s">
        <v>15</v>
      </c>
      <c r="B9" s="41"/>
      <c r="C9" s="56"/>
      <c r="D9" s="4"/>
      <c r="E9" s="27"/>
      <c r="F9" s="27"/>
      <c r="G9" s="27"/>
      <c r="H9" s="27"/>
      <c r="I9" s="1"/>
    </row>
    <row r="10" spans="3:9" ht="12.75">
      <c r="C10" s="36" t="s">
        <v>47</v>
      </c>
      <c r="D10" s="1" t="s">
        <v>47</v>
      </c>
      <c r="E10" s="109" t="s">
        <v>47</v>
      </c>
      <c r="F10" s="9"/>
      <c r="G10" s="9"/>
      <c r="H10" s="9"/>
      <c r="I10" s="1"/>
    </row>
    <row r="11" spans="1:9" ht="12.75">
      <c r="A11" s="36">
        <v>852</v>
      </c>
      <c r="B11" s="108" t="s">
        <v>18</v>
      </c>
      <c r="C11" s="58" t="s">
        <v>253</v>
      </c>
      <c r="D11" s="58" t="s">
        <v>253</v>
      </c>
      <c r="E11" s="64">
        <v>0</v>
      </c>
      <c r="F11" s="64"/>
      <c r="G11" s="64"/>
      <c r="H11" s="64"/>
      <c r="I11" s="1"/>
    </row>
    <row r="12" spans="1:9" ht="12.75">
      <c r="A12" s="53"/>
      <c r="B12" s="36"/>
      <c r="C12" s="53"/>
      <c r="D12" s="53"/>
      <c r="E12" s="63"/>
      <c r="F12" s="64"/>
      <c r="G12" s="64"/>
      <c r="H12" s="64"/>
      <c r="I12" s="1"/>
    </row>
    <row r="13" spans="1:9" ht="51">
      <c r="A13" s="68">
        <v>85212</v>
      </c>
      <c r="B13" s="117" t="s">
        <v>30</v>
      </c>
      <c r="C13" s="56" t="s">
        <v>255</v>
      </c>
      <c r="D13" s="100" t="s">
        <v>255</v>
      </c>
      <c r="E13" s="79">
        <v>0</v>
      </c>
      <c r="F13" s="79"/>
      <c r="G13" s="79"/>
      <c r="H13" s="44"/>
      <c r="I13" s="1"/>
    </row>
    <row r="14" spans="1:9" s="3" customFormat="1" ht="12.75">
      <c r="A14" s="108">
        <v>3110</v>
      </c>
      <c r="B14" s="116" t="s">
        <v>259</v>
      </c>
      <c r="C14" s="55" t="s">
        <v>260</v>
      </c>
      <c r="D14" s="59" t="s">
        <v>261</v>
      </c>
      <c r="E14" s="78" t="s">
        <v>262</v>
      </c>
      <c r="F14" s="78"/>
      <c r="G14" s="78"/>
      <c r="H14" s="26"/>
      <c r="I14" s="2"/>
    </row>
    <row r="15" spans="1:9" s="3" customFormat="1" ht="12.75">
      <c r="A15" s="94">
        <v>4110</v>
      </c>
      <c r="B15" s="116" t="s">
        <v>57</v>
      </c>
      <c r="C15" s="55" t="s">
        <v>267</v>
      </c>
      <c r="D15" s="55" t="s">
        <v>269</v>
      </c>
      <c r="E15" s="78" t="s">
        <v>271</v>
      </c>
      <c r="F15" s="78"/>
      <c r="G15" s="78"/>
      <c r="H15" s="26"/>
      <c r="I15" s="2"/>
    </row>
    <row r="16" spans="1:9" s="3" customFormat="1" ht="12.75">
      <c r="A16" s="94"/>
      <c r="B16" s="126"/>
      <c r="C16" s="104"/>
      <c r="D16" s="104"/>
      <c r="E16" s="63"/>
      <c r="F16" s="64"/>
      <c r="G16" s="64"/>
      <c r="H16" s="28"/>
      <c r="I16" s="2"/>
    </row>
    <row r="17" spans="2:9" s="3" customFormat="1" ht="12.75">
      <c r="B17" s="4" t="s">
        <v>7</v>
      </c>
      <c r="C17" s="148" t="s">
        <v>320</v>
      </c>
      <c r="D17" s="56" t="s">
        <v>320</v>
      </c>
      <c r="E17" s="100">
        <v>0</v>
      </c>
      <c r="F17" s="9"/>
      <c r="G17" s="9"/>
      <c r="H17" s="9"/>
      <c r="I17" s="2"/>
    </row>
    <row r="18" spans="1:9" s="3" customFormat="1" ht="12.75">
      <c r="A18" s="2"/>
      <c r="B18" s="116"/>
      <c r="C18" s="94"/>
      <c r="D18" s="94"/>
      <c r="E18" s="63"/>
      <c r="F18" s="9"/>
      <c r="G18" s="9"/>
      <c r="H18" s="9"/>
      <c r="I18" s="2"/>
    </row>
    <row r="19" spans="1:9" s="3" customFormat="1" ht="12.75">
      <c r="A19" s="2"/>
      <c r="B19" s="116"/>
      <c r="C19" s="94"/>
      <c r="D19" s="94"/>
      <c r="E19" s="63"/>
      <c r="F19" s="9"/>
      <c r="G19" s="9"/>
      <c r="H19" s="9"/>
      <c r="I19" s="2"/>
    </row>
    <row r="20" spans="1:9" ht="12.75">
      <c r="A20" s="4"/>
      <c r="B20" s="4"/>
      <c r="C20" s="56"/>
      <c r="D20" s="56"/>
      <c r="E20" s="98"/>
      <c r="F20" s="27"/>
      <c r="G20" s="27"/>
      <c r="H20" s="27"/>
      <c r="I20" s="1"/>
    </row>
    <row r="21" spans="1:9" ht="12.75">
      <c r="A21" s="1"/>
      <c r="B21" s="56"/>
      <c r="C21" s="56"/>
      <c r="D21" s="56"/>
      <c r="E21" s="56"/>
      <c r="F21" s="32"/>
      <c r="G21" s="28"/>
      <c r="H21" s="27"/>
      <c r="I21" s="1"/>
    </row>
    <row r="22" spans="1:9" ht="12.75">
      <c r="A22" s="4"/>
      <c r="B22" s="4"/>
      <c r="C22" s="56"/>
      <c r="D22" s="4"/>
      <c r="E22" s="27"/>
      <c r="F22" s="32"/>
      <c r="G22" s="32"/>
      <c r="H22" s="27"/>
      <c r="I22" s="1"/>
    </row>
    <row r="23" spans="1:9" ht="12.75">
      <c r="A23" s="4"/>
      <c r="B23" s="4"/>
      <c r="C23" s="56"/>
      <c r="D23" s="4"/>
      <c r="E23" s="27"/>
      <c r="F23" s="32"/>
      <c r="G23" s="32"/>
      <c r="H23" s="27"/>
      <c r="I23" s="1"/>
    </row>
    <row r="24" spans="1:9" ht="12.75">
      <c r="A24" s="4"/>
      <c r="B24" s="4"/>
      <c r="C24" s="56"/>
      <c r="D24" s="4"/>
      <c r="E24" s="27"/>
      <c r="F24" s="32"/>
      <c r="G24" s="32"/>
      <c r="H24" s="27"/>
      <c r="I24" s="1"/>
    </row>
    <row r="25" spans="1:9" ht="12.75">
      <c r="A25" s="4"/>
      <c r="B25" s="4"/>
      <c r="C25" s="56"/>
      <c r="D25" s="4"/>
      <c r="E25" s="27"/>
      <c r="F25" s="27"/>
      <c r="G25" s="27"/>
      <c r="H25" s="27"/>
      <c r="I25" s="1"/>
    </row>
    <row r="26" spans="1:9" ht="12.75">
      <c r="A26" s="4"/>
      <c r="B26" s="4"/>
      <c r="C26" s="56"/>
      <c r="D26" s="4"/>
      <c r="E26" s="27"/>
      <c r="F26" s="27"/>
      <c r="G26" s="27"/>
      <c r="H26" s="27"/>
      <c r="I26" s="1"/>
    </row>
    <row r="27" spans="1:9" ht="12.75">
      <c r="A27" s="4"/>
      <c r="B27" s="4"/>
      <c r="C27" s="56"/>
      <c r="D27" s="4"/>
      <c r="E27" s="27"/>
      <c r="F27" s="27"/>
      <c r="G27" s="27"/>
      <c r="H27" s="27"/>
      <c r="I27" s="1"/>
    </row>
    <row r="28" spans="1:9" ht="12.75">
      <c r="A28" s="4"/>
      <c r="B28" s="4"/>
      <c r="C28" s="56"/>
      <c r="D28" s="4"/>
      <c r="E28" s="27"/>
      <c r="F28" s="27"/>
      <c r="G28" s="27"/>
      <c r="H28" s="27"/>
      <c r="I28" s="1"/>
    </row>
    <row r="29" spans="1:9" ht="12.75">
      <c r="A29" s="4"/>
      <c r="B29" s="4"/>
      <c r="C29" s="56"/>
      <c r="D29" s="4"/>
      <c r="E29" s="27"/>
      <c r="F29" s="27"/>
      <c r="G29" s="27"/>
      <c r="H29" s="27"/>
      <c r="I29" s="1"/>
    </row>
    <row r="30" spans="1:9" ht="12.75">
      <c r="A30" s="4"/>
      <c r="B30" s="4"/>
      <c r="C30" s="56"/>
      <c r="D30" s="4"/>
      <c r="E30" s="27"/>
      <c r="F30" s="27"/>
      <c r="G30" s="27"/>
      <c r="H30" s="27"/>
      <c r="I30" s="1"/>
    </row>
    <row r="31" spans="1:8" ht="12.75">
      <c r="A31" s="4"/>
      <c r="B31" s="4"/>
      <c r="C31" s="56"/>
      <c r="D31" s="4"/>
      <c r="E31" s="27"/>
      <c r="F31" s="27"/>
      <c r="G31" s="27"/>
      <c r="H31" s="27"/>
    </row>
    <row r="32" spans="1:8" ht="12.75">
      <c r="A32" s="4"/>
      <c r="B32" s="4"/>
      <c r="C32" s="56"/>
      <c r="D32" s="4"/>
      <c r="E32" s="27"/>
      <c r="F32" s="27"/>
      <c r="G32" s="27"/>
      <c r="H32" s="27"/>
    </row>
    <row r="33" spans="1:8" ht="12.75">
      <c r="A33" s="4"/>
      <c r="B33" s="4"/>
      <c r="C33" s="56"/>
      <c r="D33" s="4"/>
      <c r="E33" s="27"/>
      <c r="F33" s="27"/>
      <c r="G33" s="27"/>
      <c r="H33" s="27"/>
    </row>
    <row r="34" spans="1:8" ht="12.75">
      <c r="A34" s="4"/>
      <c r="B34" s="4"/>
      <c r="C34" s="56"/>
      <c r="D34" s="4"/>
      <c r="E34" s="27"/>
      <c r="F34" s="27"/>
      <c r="G34" s="27"/>
      <c r="H34" s="27"/>
    </row>
    <row r="35" spans="1:8" ht="12.75">
      <c r="A35" s="4"/>
      <c r="B35" s="4"/>
      <c r="C35" s="56"/>
      <c r="D35" s="4"/>
      <c r="E35" s="27"/>
      <c r="F35" s="27"/>
      <c r="G35" s="27"/>
      <c r="H35" s="27"/>
    </row>
    <row r="36" spans="1:8" ht="12.75">
      <c r="A36" s="4"/>
      <c r="B36" s="4"/>
      <c r="C36" s="56"/>
      <c r="D36" s="4"/>
      <c r="E36" s="27"/>
      <c r="F36" s="27"/>
      <c r="G36" s="27"/>
      <c r="H36" s="27"/>
    </row>
    <row r="37" spans="1:8" ht="12.75">
      <c r="A37" s="4"/>
      <c r="B37" s="4"/>
      <c r="C37" s="56"/>
      <c r="D37" s="4"/>
      <c r="E37" s="27"/>
      <c r="F37" s="27"/>
      <c r="G37" s="27"/>
      <c r="H37" s="27"/>
    </row>
    <row r="38" spans="1:8" ht="12.75">
      <c r="A38" s="4"/>
      <c r="B38" s="4"/>
      <c r="C38" s="56"/>
      <c r="D38" s="4"/>
      <c r="E38" s="27"/>
      <c r="F38" s="27"/>
      <c r="G38" s="27"/>
      <c r="H38" s="27"/>
    </row>
    <row r="39" spans="1:8" ht="12.75">
      <c r="A39" s="4"/>
      <c r="B39" s="4"/>
      <c r="C39" s="56"/>
      <c r="D39" s="4"/>
      <c r="E39" s="27"/>
      <c r="F39" s="27"/>
      <c r="G39" s="27"/>
      <c r="H39" s="27"/>
    </row>
    <row r="40" spans="1:8" ht="12.75">
      <c r="A40" s="4"/>
      <c r="B40" s="4"/>
      <c r="C40" s="56"/>
      <c r="D40" s="4"/>
      <c r="E40" s="27"/>
      <c r="F40" s="27"/>
      <c r="G40" s="27"/>
      <c r="H40" s="27"/>
    </row>
    <row r="41" spans="1:8" ht="12.75">
      <c r="A41" s="4"/>
      <c r="B41" s="4"/>
      <c r="C41" s="56"/>
      <c r="D41" s="4"/>
      <c r="E41" s="27"/>
      <c r="F41" s="27"/>
      <c r="G41" s="27"/>
      <c r="H41" s="27"/>
    </row>
    <row r="42" spans="1:8" ht="12.75">
      <c r="A42" s="4"/>
      <c r="B42" s="4"/>
      <c r="C42" s="56"/>
      <c r="D42" s="4"/>
      <c r="E42" s="27"/>
      <c r="F42" s="27"/>
      <c r="G42" s="27"/>
      <c r="H42" s="27"/>
    </row>
    <row r="43" spans="1:8" ht="12.75">
      <c r="A43" s="4"/>
      <c r="B43" s="4"/>
      <c r="C43" s="56"/>
      <c r="D43" s="4"/>
      <c r="E43" s="27"/>
      <c r="F43" s="27"/>
      <c r="G43" s="27"/>
      <c r="H43" s="27"/>
    </row>
    <row r="44" spans="1:8" ht="12.75">
      <c r="A44" s="4"/>
      <c r="B44" s="4"/>
      <c r="C44" s="56"/>
      <c r="D44" s="4"/>
      <c r="E44" s="27"/>
      <c r="F44" s="27"/>
      <c r="G44" s="27"/>
      <c r="H44" s="27"/>
    </row>
    <row r="45" spans="1:8" ht="12.75">
      <c r="A45" s="4"/>
      <c r="B45" s="4"/>
      <c r="C45" s="56"/>
      <c r="D45" s="4"/>
      <c r="E45" s="27"/>
      <c r="F45" s="27"/>
      <c r="G45" s="27"/>
      <c r="H45" s="27"/>
    </row>
    <row r="46" spans="1:8" ht="12.75">
      <c r="A46" s="4"/>
      <c r="B46" s="4"/>
      <c r="C46" s="56"/>
      <c r="D46" s="4"/>
      <c r="E46" s="27"/>
      <c r="F46" s="27"/>
      <c r="G46" s="27"/>
      <c r="H46" s="27"/>
    </row>
    <row r="47" spans="1:8" ht="12.75">
      <c r="A47" s="4"/>
      <c r="B47" s="4"/>
      <c r="C47" s="56"/>
      <c r="D47" s="4"/>
      <c r="E47" s="27"/>
      <c r="F47" s="27"/>
      <c r="G47" s="27"/>
      <c r="H47" s="27"/>
    </row>
    <row r="48" spans="1:8" ht="12.75">
      <c r="A48" s="4"/>
      <c r="B48" s="4"/>
      <c r="C48" s="56"/>
      <c r="D48" s="4"/>
      <c r="E48" s="27"/>
      <c r="F48" s="27"/>
      <c r="G48" s="27"/>
      <c r="H48" s="27"/>
    </row>
    <row r="49" spans="1:8" ht="12.75">
      <c r="A49" s="4"/>
      <c r="B49" s="4"/>
      <c r="C49" s="56"/>
      <c r="D49" s="4"/>
      <c r="E49" s="27"/>
      <c r="F49" s="27"/>
      <c r="G49" s="27"/>
      <c r="H49" s="27"/>
    </row>
    <row r="50" spans="1:8" ht="12.75">
      <c r="A50" s="4"/>
      <c r="B50" s="4"/>
      <c r="C50" s="56"/>
      <c r="D50" s="4"/>
      <c r="E50" s="27"/>
      <c r="F50" s="27"/>
      <c r="G50" s="27"/>
      <c r="H50" s="27"/>
    </row>
    <row r="51" spans="1:8" ht="12.75">
      <c r="A51" s="4"/>
      <c r="B51" s="4"/>
      <c r="C51" s="56"/>
      <c r="D51" s="4"/>
      <c r="E51" s="27"/>
      <c r="F51" s="27"/>
      <c r="G51" s="27"/>
      <c r="H51" s="27"/>
    </row>
    <row r="52" spans="1:8" ht="12.75">
      <c r="A52" s="4"/>
      <c r="B52" s="4"/>
      <c r="C52" s="56"/>
      <c r="D52" s="4"/>
      <c r="E52" s="27"/>
      <c r="F52" s="27"/>
      <c r="G52" s="27"/>
      <c r="H52" s="27"/>
    </row>
    <row r="53" spans="1:8" ht="12.75">
      <c r="A53" s="4"/>
      <c r="B53" s="4"/>
      <c r="C53" s="56"/>
      <c r="D53" s="4"/>
      <c r="E53" s="27"/>
      <c r="F53" s="27"/>
      <c r="G53" s="27"/>
      <c r="H53" s="27"/>
    </row>
    <row r="54" spans="2:4" ht="15.75">
      <c r="B54" s="12"/>
      <c r="D54" s="23"/>
    </row>
    <row r="55" spans="1:4" ht="12.75">
      <c r="A55" s="1"/>
      <c r="D55" s="6"/>
    </row>
    <row r="56" spans="1:8" ht="12.75">
      <c r="A56" s="13"/>
      <c r="B56" s="13"/>
      <c r="C56" s="51"/>
      <c r="D56" s="13"/>
      <c r="E56" s="37"/>
      <c r="F56" s="61" t="s">
        <v>9</v>
      </c>
      <c r="G56" s="37" t="s">
        <v>11</v>
      </c>
      <c r="H56" s="37" t="s">
        <v>5</v>
      </c>
    </row>
    <row r="57" spans="1:8" ht="12.75">
      <c r="A57" s="15"/>
      <c r="B57" s="15"/>
      <c r="C57" s="52"/>
      <c r="D57" s="15"/>
      <c r="E57" s="38"/>
      <c r="F57" s="62" t="s">
        <v>10</v>
      </c>
      <c r="G57" s="38" t="s">
        <v>10</v>
      </c>
      <c r="H57" s="38" t="s">
        <v>6</v>
      </c>
    </row>
    <row r="58" spans="1:8" ht="12.75">
      <c r="A58" s="74"/>
      <c r="B58" s="75"/>
      <c r="C58" s="84"/>
      <c r="D58" s="76"/>
      <c r="E58" s="89"/>
      <c r="F58" s="89"/>
      <c r="G58" s="90"/>
      <c r="H58" s="29"/>
    </row>
    <row r="59" spans="1:8" ht="12.75">
      <c r="A59" s="74"/>
      <c r="B59" s="75"/>
      <c r="C59" s="84"/>
      <c r="D59" s="76"/>
      <c r="E59" s="91"/>
      <c r="F59" s="77">
        <f>SUM(F61)</f>
        <v>204</v>
      </c>
      <c r="G59" s="77">
        <f>SUM(G61)</f>
        <v>0</v>
      </c>
      <c r="H59" s="30">
        <f>SUM(E59-F59+G59)</f>
        <v>-204</v>
      </c>
    </row>
    <row r="60" spans="1:8" ht="12.75">
      <c r="A60" s="74"/>
      <c r="B60" s="75"/>
      <c r="C60" s="84"/>
      <c r="D60" s="76"/>
      <c r="E60" s="91"/>
      <c r="F60" s="77"/>
      <c r="G60" s="77"/>
      <c r="H60" s="30"/>
    </row>
    <row r="61" spans="1:8" ht="12.75">
      <c r="A61" s="87"/>
      <c r="B61" s="81"/>
      <c r="C61" s="85"/>
      <c r="D61" s="72"/>
      <c r="E61" s="92"/>
      <c r="F61" s="83">
        <f>SUM(F62:F65)</f>
        <v>204</v>
      </c>
      <c r="G61" s="83">
        <f>SUM(G62:G65)</f>
        <v>0</v>
      </c>
      <c r="H61" s="31">
        <f>SUM(E61-F61+G61)</f>
        <v>-204</v>
      </c>
    </row>
    <row r="62" spans="1:8" ht="12.75">
      <c r="A62" s="87"/>
      <c r="B62" s="88"/>
      <c r="C62" s="48"/>
      <c r="D62" s="46"/>
      <c r="E62" s="89"/>
      <c r="F62" s="86"/>
      <c r="G62" s="93"/>
      <c r="H62" s="29"/>
    </row>
    <row r="63" spans="1:8" ht="12.75">
      <c r="A63" s="87"/>
      <c r="B63" s="88"/>
      <c r="C63" s="48"/>
      <c r="D63" s="47"/>
      <c r="E63" s="89"/>
      <c r="F63" s="86"/>
      <c r="G63" s="93"/>
      <c r="H63" s="29"/>
    </row>
    <row r="64" spans="1:8" ht="12.75">
      <c r="A64" s="87"/>
      <c r="B64" s="88"/>
      <c r="C64" s="48"/>
      <c r="D64" s="47"/>
      <c r="E64" s="89"/>
      <c r="F64" s="86"/>
      <c r="G64" s="93"/>
      <c r="H64" s="29"/>
    </row>
    <row r="65" spans="1:8" ht="12.75">
      <c r="A65" s="87"/>
      <c r="B65" s="88"/>
      <c r="C65" s="48"/>
      <c r="D65" s="47"/>
      <c r="E65" s="89"/>
      <c r="F65" s="86">
        <v>204</v>
      </c>
      <c r="G65" s="93"/>
      <c r="H65" s="29">
        <f>SUM(E65-F65+G65)</f>
        <v>-204</v>
      </c>
    </row>
    <row r="66" spans="1:8" ht="12.75">
      <c r="A66" s="80"/>
      <c r="B66" s="81"/>
      <c r="C66" s="48"/>
      <c r="D66" s="47"/>
      <c r="E66" s="86"/>
      <c r="F66" s="86"/>
      <c r="G66" s="70"/>
      <c r="H66" s="29"/>
    </row>
    <row r="67" spans="1:8" ht="12.75">
      <c r="A67" s="74"/>
      <c r="B67" s="75"/>
      <c r="C67" s="84"/>
      <c r="D67" s="76"/>
      <c r="E67" s="77"/>
      <c r="F67" s="77">
        <f>SUM(F71+F77)</f>
        <v>10363</v>
      </c>
      <c r="G67" s="77">
        <f>SUM(G71+G77)</f>
        <v>0</v>
      </c>
      <c r="H67" s="30">
        <f>SUM(E67-F67+G67)</f>
        <v>-10363</v>
      </c>
    </row>
    <row r="68" spans="1:8" ht="12.75">
      <c r="A68" s="74"/>
      <c r="B68" s="75"/>
      <c r="C68" s="84"/>
      <c r="D68" s="76"/>
      <c r="E68" s="77"/>
      <c r="F68" s="77"/>
      <c r="G68" s="77"/>
      <c r="H68" s="30"/>
    </row>
    <row r="69" spans="1:8" ht="12.75">
      <c r="A69" s="80"/>
      <c r="B69" s="81"/>
      <c r="C69" s="85"/>
      <c r="D69" s="82"/>
      <c r="E69" s="83"/>
      <c r="F69" s="83"/>
      <c r="G69" s="83"/>
      <c r="H69" s="31"/>
    </row>
    <row r="70" spans="1:9" ht="12.75">
      <c r="A70" s="80"/>
      <c r="B70" s="81"/>
      <c r="C70" s="85"/>
      <c r="D70" s="82"/>
      <c r="E70" s="83"/>
      <c r="F70" s="83"/>
      <c r="G70" s="83"/>
      <c r="H70" s="31"/>
      <c r="I70" s="1"/>
    </row>
    <row r="71" spans="1:8" s="14" customFormat="1" ht="12.75">
      <c r="A71" s="80"/>
      <c r="B71" s="81"/>
      <c r="C71" s="85"/>
      <c r="D71" s="82"/>
      <c r="E71" s="83"/>
      <c r="F71" s="83">
        <f>SUM(F72:F75)</f>
        <v>6600</v>
      </c>
      <c r="G71" s="83">
        <f>SUM(G72:G75)</f>
        <v>0</v>
      </c>
      <c r="H71" s="31">
        <f>SUM(E71-F71+G71)</f>
        <v>-6600</v>
      </c>
    </row>
    <row r="72" spans="1:8" s="14" customFormat="1" ht="12.75">
      <c r="A72" s="80"/>
      <c r="B72" s="81"/>
      <c r="C72" s="48"/>
      <c r="D72" s="46"/>
      <c r="E72" s="83"/>
      <c r="F72" s="83"/>
      <c r="G72" s="73"/>
      <c r="H72" s="31"/>
    </row>
    <row r="73" spans="1:8" s="14" customFormat="1" ht="12.75">
      <c r="A73" s="80"/>
      <c r="B73" s="81"/>
      <c r="C73" s="48"/>
      <c r="D73" s="47"/>
      <c r="E73" s="86"/>
      <c r="F73" s="86"/>
      <c r="G73" s="70"/>
      <c r="H73" s="31"/>
    </row>
    <row r="74" spans="1:8" s="14" customFormat="1" ht="12.75">
      <c r="A74" s="80"/>
      <c r="B74" s="81"/>
      <c r="C74" s="48"/>
      <c r="D74" s="47"/>
      <c r="E74" s="86"/>
      <c r="F74" s="86"/>
      <c r="G74" s="70"/>
      <c r="H74" s="31"/>
    </row>
    <row r="75" spans="1:8" s="14" customFormat="1" ht="12.75">
      <c r="A75" s="80"/>
      <c r="B75" s="81"/>
      <c r="C75" s="48"/>
      <c r="D75" s="47"/>
      <c r="E75" s="86"/>
      <c r="F75" s="86">
        <v>6600</v>
      </c>
      <c r="G75" s="70"/>
      <c r="H75" s="29">
        <f>SUM(E75-F75+G75)</f>
        <v>-6600</v>
      </c>
    </row>
    <row r="76" spans="1:8" s="14" customFormat="1" ht="12.75">
      <c r="A76" s="80"/>
      <c r="B76" s="81"/>
      <c r="C76" s="48"/>
      <c r="D76" s="47"/>
      <c r="E76" s="86"/>
      <c r="F76" s="86"/>
      <c r="G76" s="70"/>
      <c r="H76" s="29"/>
    </row>
    <row r="77" spans="1:8" s="14" customFormat="1" ht="12.75">
      <c r="A77" s="80"/>
      <c r="B77" s="81"/>
      <c r="C77" s="48"/>
      <c r="D77" s="82"/>
      <c r="E77" s="83"/>
      <c r="F77" s="83">
        <f>SUM(F78:F81)</f>
        <v>3763</v>
      </c>
      <c r="G77" s="83">
        <f>SUM(G78:G81)</f>
        <v>0</v>
      </c>
      <c r="H77" s="31">
        <f>SUM(E77-F77+G77)</f>
        <v>-3763</v>
      </c>
    </row>
    <row r="78" spans="1:8" s="14" customFormat="1" ht="12.75">
      <c r="A78" s="80"/>
      <c r="B78" s="81"/>
      <c r="C78" s="48"/>
      <c r="D78" s="46"/>
      <c r="E78" s="86"/>
      <c r="F78" s="86"/>
      <c r="G78" s="70"/>
      <c r="H78" s="29"/>
    </row>
    <row r="79" spans="1:8" s="14" customFormat="1" ht="12.75">
      <c r="A79" s="80"/>
      <c r="B79" s="81"/>
      <c r="C79" s="48"/>
      <c r="D79" s="47"/>
      <c r="E79" s="86"/>
      <c r="F79" s="86"/>
      <c r="G79" s="70"/>
      <c r="H79" s="29"/>
    </row>
    <row r="80" spans="1:8" s="14" customFormat="1" ht="12.75">
      <c r="A80" s="80"/>
      <c r="B80" s="81"/>
      <c r="C80" s="48"/>
      <c r="D80" s="47"/>
      <c r="E80" s="86"/>
      <c r="F80" s="86"/>
      <c r="G80" s="70"/>
      <c r="H80" s="29"/>
    </row>
    <row r="81" spans="1:8" s="14" customFormat="1" ht="12.75">
      <c r="A81" s="80"/>
      <c r="B81" s="81"/>
      <c r="C81" s="48"/>
      <c r="D81" s="47"/>
      <c r="E81" s="86"/>
      <c r="F81" s="86">
        <v>3763</v>
      </c>
      <c r="G81" s="70"/>
      <c r="H81" s="29">
        <f>SUM(E81-F81+G81)</f>
        <v>-3763</v>
      </c>
    </row>
    <row r="82" spans="1:8" s="14" customFormat="1" ht="12.75">
      <c r="A82" s="80"/>
      <c r="B82" s="81"/>
      <c r="C82" s="48"/>
      <c r="D82" s="47"/>
      <c r="E82" s="86"/>
      <c r="F82" s="86"/>
      <c r="G82" s="70"/>
      <c r="H82" s="29"/>
    </row>
    <row r="83" spans="1:8" s="14" customFormat="1" ht="12.75">
      <c r="A83" s="39"/>
      <c r="B83" s="40"/>
      <c r="C83" s="54"/>
      <c r="D83" s="42"/>
      <c r="E83" s="35"/>
      <c r="F83" s="35">
        <f>SUM(F59+F67)</f>
        <v>10567</v>
      </c>
      <c r="G83" s="35">
        <f>SUM(G59+G67)</f>
        <v>0</v>
      </c>
      <c r="H83" s="35">
        <f>SUM(E83-F83+G83)</f>
        <v>-10567</v>
      </c>
    </row>
    <row r="84" spans="1:8" s="14" customFormat="1" ht="12.75">
      <c r="A84" s="4"/>
      <c r="B84" s="4"/>
      <c r="C84" s="56"/>
      <c r="D84" s="4"/>
      <c r="E84" s="27"/>
      <c r="F84" s="27"/>
      <c r="G84" s="27"/>
      <c r="H84" s="27"/>
    </row>
    <row r="85" spans="1:8" s="14" customFormat="1" ht="12.75">
      <c r="A85" s="4" t="s">
        <v>20</v>
      </c>
      <c r="B85" s="4">
        <v>1</v>
      </c>
      <c r="C85" s="56" t="s">
        <v>21</v>
      </c>
      <c r="D85" s="4"/>
      <c r="E85" s="27"/>
      <c r="F85" s="27"/>
      <c r="G85" s="27"/>
      <c r="H85" s="27"/>
    </row>
    <row r="86" spans="1:8" ht="12.75">
      <c r="A86" s="4"/>
      <c r="B86" s="4"/>
      <c r="C86" s="94"/>
      <c r="D86" s="71"/>
      <c r="E86" s="27"/>
      <c r="F86" s="27"/>
      <c r="G86" s="27"/>
      <c r="H86" s="27"/>
    </row>
    <row r="87" spans="1:8" ht="12.75">
      <c r="A87" s="1"/>
      <c r="B87" s="1"/>
      <c r="C87" s="58"/>
      <c r="D87" s="1"/>
      <c r="E87" s="9"/>
      <c r="F87" s="9"/>
      <c r="G87" s="9"/>
      <c r="H87" s="9"/>
    </row>
    <row r="88" spans="1:8" ht="12.75">
      <c r="A88" s="1"/>
      <c r="B88" s="1"/>
      <c r="C88" s="58"/>
      <c r="D88" s="1"/>
      <c r="E88" s="9"/>
      <c r="F88" s="9"/>
      <c r="G88" s="9"/>
      <c r="H88" s="9"/>
    </row>
    <row r="89" spans="1:8" ht="12.75">
      <c r="A89" s="1"/>
      <c r="B89" s="1"/>
      <c r="C89" s="58"/>
      <c r="D89" s="1"/>
      <c r="E89" s="95"/>
      <c r="F89" s="32"/>
      <c r="G89" s="32"/>
      <c r="H89" s="9"/>
    </row>
    <row r="90" spans="6:8" ht="12.75">
      <c r="F90" s="32"/>
      <c r="G90" s="32"/>
      <c r="H90" s="32"/>
    </row>
    <row r="91" spans="6:8" ht="12.75">
      <c r="F91" s="32"/>
      <c r="G91" s="32"/>
      <c r="H91" s="32"/>
    </row>
    <row r="92" spans="6:8" ht="12.75">
      <c r="F92" s="32"/>
      <c r="G92" s="32"/>
      <c r="H92" s="32"/>
    </row>
    <row r="93" ht="12.75">
      <c r="H93" s="32"/>
    </row>
    <row r="94" ht="12.75">
      <c r="H94" s="32"/>
    </row>
    <row r="108" ht="15.75">
      <c r="D108" s="23"/>
    </row>
    <row r="109" ht="15.75">
      <c r="D109" s="23"/>
    </row>
    <row r="110" ht="15.75">
      <c r="D110" s="23"/>
    </row>
    <row r="111" ht="15.75">
      <c r="D111" s="23"/>
    </row>
    <row r="112" ht="15.75">
      <c r="D112" s="23"/>
    </row>
    <row r="113" ht="15.75">
      <c r="D113" s="23"/>
    </row>
    <row r="114" ht="15.75">
      <c r="D114" s="23"/>
    </row>
    <row r="115" ht="15.75">
      <c r="D115" s="23"/>
    </row>
    <row r="116" ht="15.75">
      <c r="D116" s="23"/>
    </row>
    <row r="117" spans="2:9" ht="15.75">
      <c r="B117" s="1"/>
      <c r="C117" s="58"/>
      <c r="D117" s="67"/>
      <c r="E117" s="9"/>
      <c r="F117" s="9"/>
      <c r="G117" s="9"/>
      <c r="H117" s="9"/>
      <c r="I117" s="1"/>
    </row>
    <row r="118" spans="2:9" ht="15.75">
      <c r="B118" s="1"/>
      <c r="C118" s="58"/>
      <c r="D118" s="67"/>
      <c r="E118" s="9"/>
      <c r="F118" s="64"/>
      <c r="G118" s="9"/>
      <c r="H118" s="9"/>
      <c r="I118" s="1"/>
    </row>
    <row r="119" spans="2:9" ht="12.75">
      <c r="B119" s="1"/>
      <c r="C119" s="58"/>
      <c r="D119" s="1"/>
      <c r="E119" s="9"/>
      <c r="F119" s="9"/>
      <c r="G119" s="9"/>
      <c r="H119" s="9"/>
      <c r="I119" s="1"/>
    </row>
    <row r="120" spans="2:9" ht="12.75">
      <c r="B120" s="1"/>
      <c r="C120" s="58"/>
      <c r="D120" s="68"/>
      <c r="E120" s="9"/>
      <c r="F120" s="9"/>
      <c r="G120" s="9"/>
      <c r="H120" s="9"/>
      <c r="I120" s="1"/>
    </row>
    <row r="121" spans="2:9" ht="12.75">
      <c r="B121" s="1"/>
      <c r="C121" s="58"/>
      <c r="D121" s="68"/>
      <c r="E121" s="9"/>
      <c r="F121" s="9"/>
      <c r="G121" s="9"/>
      <c r="H121" s="9"/>
      <c r="I121" s="1"/>
    </row>
    <row r="122" spans="2:9" ht="15.75">
      <c r="B122" s="1"/>
      <c r="C122" s="69"/>
      <c r="D122" s="1"/>
      <c r="E122" s="27"/>
      <c r="F122" s="9"/>
      <c r="G122" s="9"/>
      <c r="H122" s="9"/>
      <c r="I122" s="1"/>
    </row>
    <row r="123" spans="2:9" ht="15.75">
      <c r="B123" s="1"/>
      <c r="C123" s="58"/>
      <c r="D123" s="67"/>
      <c r="E123" s="9"/>
      <c r="F123" s="9"/>
      <c r="G123" s="9"/>
      <c r="H123" s="9"/>
      <c r="I123" s="1"/>
    </row>
    <row r="124" spans="2:9" ht="15.75">
      <c r="B124" s="1"/>
      <c r="C124" s="58"/>
      <c r="D124" s="67"/>
      <c r="E124" s="9"/>
      <c r="F124" s="9"/>
      <c r="G124" s="9"/>
      <c r="H124" s="9"/>
      <c r="I124" s="1"/>
    </row>
    <row r="125" spans="1:9" ht="15.75">
      <c r="A125" s="1"/>
      <c r="B125" s="41"/>
      <c r="C125" s="58"/>
      <c r="D125" s="4"/>
      <c r="E125" s="9"/>
      <c r="F125" s="9"/>
      <c r="G125" s="9"/>
      <c r="H125" s="9"/>
      <c r="I125" s="1"/>
    </row>
    <row r="126" spans="1:9" ht="12.75">
      <c r="A126" s="36"/>
      <c r="B126" s="36"/>
      <c r="C126" s="53"/>
      <c r="D126" s="36"/>
      <c r="E126" s="64"/>
      <c r="F126" s="64"/>
      <c r="G126" s="64"/>
      <c r="H126" s="64"/>
      <c r="I126" s="1"/>
    </row>
    <row r="127" spans="1:9" ht="12.75">
      <c r="A127" s="36"/>
      <c r="B127" s="36"/>
      <c r="C127" s="53"/>
      <c r="D127" s="36"/>
      <c r="E127" s="64"/>
      <c r="F127" s="64"/>
      <c r="G127" s="64"/>
      <c r="H127" s="64"/>
      <c r="I127" s="1"/>
    </row>
    <row r="128" spans="1:9" ht="12.75">
      <c r="A128" s="36"/>
      <c r="B128" s="36"/>
      <c r="C128" s="53"/>
      <c r="D128" s="36"/>
      <c r="E128" s="64"/>
      <c r="F128" s="64"/>
      <c r="G128" s="64"/>
      <c r="H128" s="64"/>
      <c r="I128" s="1"/>
    </row>
    <row r="129" spans="1:9" ht="12.75">
      <c r="A129" s="4"/>
      <c r="B129" s="4"/>
      <c r="C129" s="56"/>
      <c r="D129" s="21"/>
      <c r="E129" s="27"/>
      <c r="F129" s="27"/>
      <c r="G129" s="27"/>
      <c r="H129" s="27"/>
      <c r="I129" s="1"/>
    </row>
    <row r="130" spans="1:9" ht="12.75">
      <c r="A130" s="10"/>
      <c r="B130" s="10"/>
      <c r="C130" s="57"/>
      <c r="D130" s="20"/>
      <c r="E130" s="66"/>
      <c r="F130" s="66"/>
      <c r="G130" s="66"/>
      <c r="H130" s="66"/>
      <c r="I130" s="1"/>
    </row>
    <row r="131" spans="1:9" ht="12.75">
      <c r="A131" s="4"/>
      <c r="B131" s="4"/>
      <c r="C131" s="55"/>
      <c r="D131" s="8"/>
      <c r="E131" s="27"/>
      <c r="F131" s="27"/>
      <c r="G131" s="27"/>
      <c r="H131" s="27"/>
      <c r="I131" s="1"/>
    </row>
    <row r="132" spans="1:9" ht="12.75">
      <c r="A132" s="4"/>
      <c r="B132" s="4"/>
      <c r="C132" s="55"/>
      <c r="D132" s="8"/>
      <c r="E132" s="27"/>
      <c r="F132" s="27"/>
      <c r="G132" s="27"/>
      <c r="H132" s="27"/>
      <c r="I132" s="1"/>
    </row>
    <row r="133" spans="1:9" ht="12.75">
      <c r="A133" s="4"/>
      <c r="B133" s="4"/>
      <c r="C133" s="55"/>
      <c r="D133" s="8"/>
      <c r="E133" s="27"/>
      <c r="F133" s="27"/>
      <c r="G133" s="27"/>
      <c r="H133" s="27"/>
      <c r="I133" s="1"/>
    </row>
    <row r="134" spans="1:9" ht="12.75">
      <c r="A134" s="4"/>
      <c r="B134" s="4"/>
      <c r="C134" s="55"/>
      <c r="D134" s="8"/>
      <c r="E134" s="9"/>
      <c r="F134" s="9"/>
      <c r="G134" s="9"/>
      <c r="H134" s="9"/>
      <c r="I134" s="1"/>
    </row>
    <row r="135" spans="1:9" ht="12.75">
      <c r="A135" s="4"/>
      <c r="B135" s="4"/>
      <c r="C135" s="55"/>
      <c r="D135" s="8"/>
      <c r="E135" s="9"/>
      <c r="F135" s="9"/>
      <c r="G135" s="9"/>
      <c r="H135" s="9"/>
      <c r="I135" s="1"/>
    </row>
    <row r="136" spans="1:9" ht="12.75">
      <c r="A136" s="4"/>
      <c r="B136" s="4"/>
      <c r="C136" s="55"/>
      <c r="D136" s="21"/>
      <c r="E136" s="27"/>
      <c r="F136" s="27"/>
      <c r="G136" s="27"/>
      <c r="H136" s="27"/>
      <c r="I136" s="1"/>
    </row>
    <row r="137" spans="1:8" ht="12.75">
      <c r="A137" s="4"/>
      <c r="B137" s="4"/>
      <c r="C137" s="56"/>
      <c r="D137" s="21"/>
      <c r="E137" s="27"/>
      <c r="F137" s="27"/>
      <c r="G137" s="27"/>
      <c r="H137" s="27"/>
    </row>
    <row r="138" spans="1:8" ht="12.75">
      <c r="A138" s="10"/>
      <c r="B138" s="10"/>
      <c r="C138" s="57"/>
      <c r="D138" s="20"/>
      <c r="E138" s="66"/>
      <c r="F138" s="66"/>
      <c r="G138" s="66"/>
      <c r="H138" s="27"/>
    </row>
    <row r="139" spans="1:8" ht="12.75">
      <c r="A139" s="10"/>
      <c r="B139" s="10"/>
      <c r="C139" s="57"/>
      <c r="D139" s="20"/>
      <c r="E139" s="66"/>
      <c r="F139" s="66"/>
      <c r="G139" s="66"/>
      <c r="H139" s="66"/>
    </row>
    <row r="140" spans="1:8" ht="12.75">
      <c r="A140" s="10"/>
      <c r="B140" s="10"/>
      <c r="C140" s="55"/>
      <c r="D140" s="8"/>
      <c r="E140" s="66"/>
      <c r="F140" s="66"/>
      <c r="G140" s="66"/>
      <c r="H140" s="27"/>
    </row>
    <row r="141" spans="1:8" ht="12.75">
      <c r="A141" s="10"/>
      <c r="B141" s="10"/>
      <c r="C141" s="55"/>
      <c r="D141" s="8"/>
      <c r="E141" s="66"/>
      <c r="F141" s="66"/>
      <c r="G141" s="66"/>
      <c r="H141" s="27"/>
    </row>
    <row r="142" spans="1:8" ht="12.75">
      <c r="A142" s="10"/>
      <c r="B142" s="10"/>
      <c r="C142" s="55"/>
      <c r="D142" s="8"/>
      <c r="E142" s="66"/>
      <c r="F142" s="66"/>
      <c r="G142" s="66"/>
      <c r="H142" s="27"/>
    </row>
    <row r="143" spans="1:8" ht="12.75">
      <c r="A143" s="4"/>
      <c r="B143" s="4"/>
      <c r="C143" s="55"/>
      <c r="D143" s="8"/>
      <c r="E143" s="9"/>
      <c r="F143" s="27"/>
      <c r="G143" s="9"/>
      <c r="H143" s="9"/>
    </row>
    <row r="144" spans="1:8" ht="12.75">
      <c r="A144" s="4"/>
      <c r="B144" s="4"/>
      <c r="C144" s="56"/>
      <c r="D144" s="21"/>
      <c r="E144" s="27"/>
      <c r="F144" s="27"/>
      <c r="G144" s="27"/>
      <c r="H144" s="27"/>
    </row>
    <row r="145" spans="1:8" ht="12.75">
      <c r="A145" s="4"/>
      <c r="B145" s="4"/>
      <c r="C145" s="56"/>
      <c r="D145" s="4"/>
      <c r="E145" s="27"/>
      <c r="F145" s="27"/>
      <c r="G145" s="27"/>
      <c r="H145" s="27"/>
    </row>
    <row r="146" spans="1:8" ht="12.75">
      <c r="A146" s="4"/>
      <c r="B146" s="4"/>
      <c r="C146" s="56"/>
      <c r="D146" s="4"/>
      <c r="E146" s="27"/>
      <c r="F146" s="27"/>
      <c r="G146" s="27"/>
      <c r="H146" s="27"/>
    </row>
    <row r="147" spans="1:8" ht="12.75">
      <c r="A147" s="4"/>
      <c r="B147" s="4"/>
      <c r="C147" s="56"/>
      <c r="D147" s="4"/>
      <c r="E147" s="27"/>
      <c r="F147" s="27"/>
      <c r="G147" s="27"/>
      <c r="H147" s="27"/>
    </row>
    <row r="148" spans="1:8" ht="12.75">
      <c r="A148" s="1"/>
      <c r="B148" s="1"/>
      <c r="C148" s="58"/>
      <c r="D148" s="8"/>
      <c r="E148" s="9"/>
      <c r="F148" s="9"/>
      <c r="G148" s="9"/>
      <c r="H148" s="9"/>
    </row>
    <row r="149" spans="1:8" ht="12.75">
      <c r="A149" s="4"/>
      <c r="B149" s="4"/>
      <c r="C149" s="56"/>
      <c r="D149" s="21"/>
      <c r="E149" s="34"/>
      <c r="F149" s="49"/>
      <c r="G149" s="49"/>
      <c r="H149" s="49"/>
    </row>
    <row r="150" spans="1:8" ht="12.75">
      <c r="A150" s="4"/>
      <c r="B150" s="4"/>
      <c r="C150" s="56"/>
      <c r="D150" s="21"/>
      <c r="E150" s="34"/>
      <c r="F150" s="49"/>
      <c r="G150" s="49"/>
      <c r="H150" s="49"/>
    </row>
    <row r="151" spans="1:8" ht="12.75">
      <c r="A151" s="10"/>
      <c r="B151" s="10"/>
      <c r="C151" s="57"/>
      <c r="D151" s="20"/>
      <c r="E151" s="33"/>
      <c r="F151" s="45"/>
      <c r="G151" s="45"/>
      <c r="H151" s="45"/>
    </row>
    <row r="152" spans="1:8" ht="12.75">
      <c r="A152" s="21"/>
      <c r="B152" s="21"/>
      <c r="C152" s="59"/>
      <c r="D152" s="22"/>
      <c r="E152" s="32"/>
      <c r="F152" s="28"/>
      <c r="G152" s="28"/>
      <c r="H152" s="28"/>
    </row>
    <row r="153" spans="1:8" ht="12.75">
      <c r="A153" s="21"/>
      <c r="B153" s="21"/>
      <c r="C153" s="59"/>
      <c r="D153" s="22"/>
      <c r="E153" s="32"/>
      <c r="F153" s="28"/>
      <c r="G153" s="28"/>
      <c r="H153" s="28"/>
    </row>
    <row r="154" spans="1:8" ht="12.75">
      <c r="A154" s="4"/>
      <c r="B154" s="4"/>
      <c r="C154" s="56"/>
      <c r="D154" s="21"/>
      <c r="E154" s="34"/>
      <c r="F154" s="49"/>
      <c r="G154" s="49"/>
      <c r="H154" s="49"/>
    </row>
    <row r="155" spans="1:8" ht="12.75">
      <c r="A155" s="10"/>
      <c r="B155" s="10"/>
      <c r="C155" s="57"/>
      <c r="D155" s="20"/>
      <c r="E155" s="34"/>
      <c r="F155" s="49"/>
      <c r="G155" s="49"/>
      <c r="H155" s="28"/>
    </row>
    <row r="156" spans="1:8" ht="12.75">
      <c r="A156" s="10"/>
      <c r="B156" s="10"/>
      <c r="C156" s="57"/>
      <c r="D156" s="20"/>
      <c r="E156" s="33"/>
      <c r="F156" s="45"/>
      <c r="G156" s="45"/>
      <c r="H156" s="45"/>
    </row>
    <row r="157" spans="1:8" ht="12.75">
      <c r="A157" s="20"/>
      <c r="B157" s="20"/>
      <c r="C157" s="55"/>
      <c r="D157" s="8"/>
      <c r="E157" s="32"/>
      <c r="F157" s="28"/>
      <c r="G157" s="28"/>
      <c r="H157" s="28"/>
    </row>
    <row r="158" spans="1:8" ht="12.75">
      <c r="A158" s="21"/>
      <c r="B158" s="21"/>
      <c r="C158" s="59"/>
      <c r="D158" s="22"/>
      <c r="E158" s="32"/>
      <c r="F158" s="28"/>
      <c r="G158" s="28"/>
      <c r="H158" s="28"/>
    </row>
    <row r="159" spans="1:8" ht="12.75">
      <c r="A159" s="4"/>
      <c r="B159" s="4"/>
      <c r="C159" s="56"/>
      <c r="D159" s="4"/>
      <c r="E159" s="27"/>
      <c r="F159" s="27"/>
      <c r="G159" s="27"/>
      <c r="H159" s="27"/>
    </row>
    <row r="160" spans="1:8" ht="12.75">
      <c r="A160" s="1"/>
      <c r="B160" s="1"/>
      <c r="C160" s="58"/>
      <c r="D160" s="1"/>
      <c r="E160" s="9"/>
      <c r="F160" s="9"/>
      <c r="G160" s="9"/>
      <c r="H160" s="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Wieczorek</dc:creator>
  <cp:keywords/>
  <dc:description/>
  <cp:lastModifiedBy>Łucja Wieczorek</cp:lastModifiedBy>
  <cp:lastPrinted>2005-01-03T10:11:07Z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